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_M\Desktop\"/>
    </mc:Choice>
  </mc:AlternateContent>
  <bookViews>
    <workbookView xWindow="0" yWindow="0" windowWidth="23040" windowHeight="8100"/>
  </bookViews>
  <sheets>
    <sheet name="Qualifiés PR" sheetId="4" r:id="rId1"/>
    <sheet name="Qualifiés MCF" sheetId="3" r:id="rId2"/>
  </sheets>
  <definedNames>
    <definedName name="_xlnm._FilterDatabase" localSheetId="1" hidden="1">'Qualifiés MCF'!$A$7:$F$87</definedName>
    <definedName name="_xlnm._FilterDatabase" localSheetId="0" hidden="1">'Qualifiés PR'!$A$7:$F$87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6" i="4" l="1"/>
  <c r="E86" i="4"/>
  <c r="F85" i="4"/>
  <c r="E85" i="4"/>
  <c r="F84" i="4"/>
  <c r="E84" i="4"/>
  <c r="F83" i="4"/>
  <c r="E83" i="4"/>
  <c r="F82" i="4"/>
  <c r="E82" i="4"/>
  <c r="F81" i="4"/>
  <c r="E81" i="4"/>
  <c r="F80" i="4"/>
  <c r="E80" i="4"/>
  <c r="F79" i="4"/>
  <c r="E79" i="4"/>
  <c r="F78" i="4"/>
  <c r="E78" i="4"/>
  <c r="F77" i="4"/>
  <c r="E77" i="4"/>
  <c r="F76" i="4"/>
  <c r="E76" i="4"/>
  <c r="F75" i="4"/>
  <c r="E75" i="4"/>
  <c r="F74" i="4"/>
  <c r="E74" i="4"/>
  <c r="F73" i="4"/>
  <c r="E73" i="4"/>
  <c r="F72" i="4"/>
  <c r="E72" i="4"/>
  <c r="F71" i="4"/>
  <c r="E71" i="4"/>
  <c r="F70" i="4"/>
  <c r="E70" i="4"/>
  <c r="F69" i="4"/>
  <c r="E69" i="4"/>
  <c r="F68" i="4"/>
  <c r="E68" i="4"/>
  <c r="F67" i="4"/>
  <c r="E67" i="4"/>
  <c r="F66" i="4"/>
  <c r="E66" i="4"/>
  <c r="F65" i="4"/>
  <c r="E65" i="4"/>
  <c r="F64" i="4"/>
  <c r="E64" i="4"/>
  <c r="F63" i="4"/>
  <c r="E63" i="4"/>
  <c r="F62" i="4"/>
  <c r="E62" i="4"/>
  <c r="F61" i="4"/>
  <c r="E61" i="4"/>
  <c r="F60" i="4"/>
  <c r="E60" i="4"/>
  <c r="F59" i="4"/>
  <c r="E59" i="4"/>
  <c r="F58" i="4"/>
  <c r="E58" i="4"/>
  <c r="F57" i="4"/>
  <c r="E57" i="4"/>
  <c r="F56" i="4"/>
  <c r="E56" i="4"/>
  <c r="F55" i="4"/>
  <c r="E55" i="4"/>
  <c r="F54" i="4"/>
  <c r="E54" i="4"/>
  <c r="F53" i="4"/>
  <c r="E53" i="4"/>
  <c r="F52" i="4"/>
  <c r="E52" i="4"/>
  <c r="F51" i="4"/>
  <c r="E51" i="4"/>
  <c r="F50" i="4"/>
  <c r="E50" i="4"/>
  <c r="F49" i="4"/>
  <c r="E49" i="4"/>
  <c r="F48" i="4"/>
  <c r="E48" i="4"/>
  <c r="F47" i="4"/>
  <c r="E47" i="4"/>
  <c r="F46" i="4"/>
  <c r="E46" i="4"/>
  <c r="F45" i="4"/>
  <c r="E45" i="4"/>
  <c r="F44" i="4"/>
  <c r="E44" i="4"/>
  <c r="F43" i="4"/>
  <c r="E43" i="4"/>
  <c r="F42" i="4"/>
  <c r="E42" i="4"/>
  <c r="F41" i="4"/>
  <c r="E41" i="4"/>
  <c r="F40" i="4"/>
  <c r="E40" i="4"/>
  <c r="F39" i="4"/>
  <c r="E39" i="4"/>
  <c r="F38" i="4"/>
  <c r="E38" i="4"/>
  <c r="F37" i="4"/>
  <c r="E37" i="4"/>
  <c r="F36" i="4"/>
  <c r="E36" i="4"/>
  <c r="F35" i="4"/>
  <c r="E35" i="4"/>
  <c r="F34" i="4"/>
  <c r="E34" i="4"/>
  <c r="F33" i="4"/>
  <c r="E33" i="4"/>
  <c r="F32" i="4"/>
  <c r="E32" i="4"/>
  <c r="F31" i="4"/>
  <c r="E31" i="4"/>
  <c r="F30" i="4"/>
  <c r="E30" i="4"/>
  <c r="F29" i="4"/>
  <c r="E29" i="4"/>
  <c r="F28" i="4"/>
  <c r="E28" i="4"/>
  <c r="F27" i="4"/>
  <c r="E27" i="4"/>
  <c r="F26" i="4"/>
  <c r="E26" i="4"/>
  <c r="F25" i="4"/>
  <c r="E25" i="4"/>
  <c r="F24" i="4"/>
  <c r="E24" i="4"/>
  <c r="F23" i="4"/>
  <c r="E23" i="4"/>
  <c r="F22" i="4"/>
  <c r="E22" i="4"/>
  <c r="F21" i="4"/>
  <c r="E21" i="4"/>
  <c r="F20" i="4"/>
  <c r="E20" i="4"/>
  <c r="F19" i="4"/>
  <c r="E19" i="4"/>
  <c r="F18" i="4"/>
  <c r="E18" i="4"/>
  <c r="F17" i="4"/>
  <c r="E17" i="4"/>
  <c r="F16" i="4"/>
  <c r="E16" i="4"/>
  <c r="F15" i="4"/>
  <c r="E15" i="4"/>
  <c r="F14" i="4"/>
  <c r="E14" i="4"/>
  <c r="F13" i="4"/>
  <c r="E13" i="4"/>
  <c r="F12" i="4"/>
  <c r="E12" i="4"/>
  <c r="F11" i="4"/>
  <c r="E11" i="4"/>
  <c r="F10" i="4"/>
  <c r="E10" i="4"/>
  <c r="F9" i="4"/>
  <c r="E9" i="4"/>
  <c r="F8" i="4"/>
  <c r="E8" i="4"/>
  <c r="F86" i="3"/>
  <c r="E86" i="3"/>
  <c r="F85" i="3"/>
  <c r="E85" i="3"/>
  <c r="F84" i="3"/>
  <c r="E84" i="3"/>
  <c r="F83" i="3"/>
  <c r="E83" i="3"/>
  <c r="F82" i="3"/>
  <c r="E82" i="3"/>
  <c r="F81" i="3"/>
  <c r="E81" i="3"/>
  <c r="F80" i="3"/>
  <c r="E80" i="3"/>
  <c r="F79" i="3"/>
  <c r="E79" i="3"/>
  <c r="F78" i="3"/>
  <c r="E78" i="3"/>
  <c r="F77" i="3"/>
  <c r="E77" i="3"/>
  <c r="F76" i="3"/>
  <c r="E76" i="3"/>
  <c r="F75" i="3"/>
  <c r="E75" i="3"/>
  <c r="F74" i="3"/>
  <c r="E74" i="3"/>
  <c r="F73" i="3"/>
  <c r="E73" i="3"/>
  <c r="F72" i="3"/>
  <c r="E72" i="3"/>
  <c r="F71" i="3"/>
  <c r="E71" i="3"/>
  <c r="F70" i="3"/>
  <c r="E70" i="3"/>
  <c r="F69" i="3"/>
  <c r="E69" i="3"/>
  <c r="F68" i="3"/>
  <c r="E68" i="3"/>
  <c r="F67" i="3"/>
  <c r="E67" i="3"/>
  <c r="F66" i="3"/>
  <c r="E66" i="3"/>
  <c r="F65" i="3"/>
  <c r="E65" i="3"/>
  <c r="F64" i="3"/>
  <c r="E64" i="3"/>
  <c r="F63" i="3"/>
  <c r="E63" i="3"/>
  <c r="F62" i="3"/>
  <c r="E62" i="3"/>
  <c r="F61" i="3"/>
  <c r="E61" i="3"/>
  <c r="F60" i="3"/>
  <c r="E60" i="3"/>
  <c r="F59" i="3"/>
  <c r="E59" i="3"/>
  <c r="F58" i="3"/>
  <c r="E58" i="3"/>
  <c r="F57" i="3"/>
  <c r="E57" i="3"/>
  <c r="F56" i="3"/>
  <c r="E56" i="3"/>
  <c r="F55" i="3"/>
  <c r="E55" i="3"/>
  <c r="F54" i="3"/>
  <c r="E54" i="3"/>
  <c r="F53" i="3"/>
  <c r="E53" i="3"/>
  <c r="F52" i="3"/>
  <c r="E52" i="3"/>
  <c r="F51" i="3"/>
  <c r="E51" i="3"/>
  <c r="F50" i="3"/>
  <c r="E50" i="3"/>
  <c r="F49" i="3"/>
  <c r="E49" i="3"/>
  <c r="F48" i="3"/>
  <c r="E48" i="3"/>
  <c r="F47" i="3"/>
  <c r="E47" i="3"/>
  <c r="F46" i="3"/>
  <c r="E46" i="3"/>
  <c r="F45" i="3"/>
  <c r="E45" i="3"/>
  <c r="F44" i="3"/>
  <c r="E44" i="3"/>
  <c r="F43" i="3"/>
  <c r="E43" i="3"/>
  <c r="F42" i="3"/>
  <c r="E42" i="3"/>
  <c r="F41" i="3"/>
  <c r="E41" i="3"/>
  <c r="F40" i="3"/>
  <c r="E40" i="3"/>
  <c r="F39" i="3"/>
  <c r="E39" i="3"/>
  <c r="F38" i="3"/>
  <c r="E38" i="3"/>
  <c r="F37" i="3"/>
  <c r="E37" i="3"/>
  <c r="F36" i="3"/>
  <c r="E36" i="3"/>
  <c r="F35" i="3"/>
  <c r="E35" i="3"/>
  <c r="F34" i="3"/>
  <c r="E34" i="3"/>
  <c r="F33" i="3"/>
  <c r="E33" i="3"/>
  <c r="F32" i="3"/>
  <c r="E32" i="3"/>
  <c r="F31" i="3"/>
  <c r="E31" i="3"/>
  <c r="F30" i="3"/>
  <c r="E30" i="3"/>
  <c r="F29" i="3"/>
  <c r="E29" i="3"/>
  <c r="F28" i="3"/>
  <c r="E28" i="3"/>
  <c r="F27" i="3"/>
  <c r="E27" i="3"/>
  <c r="F26" i="3"/>
  <c r="E26" i="3"/>
  <c r="F25" i="3"/>
  <c r="E25" i="3"/>
  <c r="F24" i="3"/>
  <c r="E24" i="3"/>
  <c r="F23" i="3"/>
  <c r="E23" i="3"/>
  <c r="F22" i="3"/>
  <c r="E22" i="3"/>
  <c r="F21" i="3"/>
  <c r="E21" i="3"/>
  <c r="F20" i="3"/>
  <c r="E20" i="3"/>
  <c r="F19" i="3"/>
  <c r="E19" i="3"/>
  <c r="F18" i="3"/>
  <c r="E18" i="3"/>
  <c r="F17" i="3"/>
  <c r="E17" i="3"/>
  <c r="F16" i="3"/>
  <c r="E16" i="3"/>
  <c r="F15" i="3"/>
  <c r="E15" i="3"/>
  <c r="F14" i="3"/>
  <c r="E14" i="3"/>
  <c r="F13" i="3"/>
  <c r="E13" i="3"/>
  <c r="F12" i="3"/>
  <c r="E12" i="3"/>
  <c r="F11" i="3"/>
  <c r="E11" i="3"/>
  <c r="F10" i="3"/>
  <c r="E10" i="3"/>
  <c r="F9" i="3"/>
  <c r="E9" i="3"/>
  <c r="F8" i="3"/>
  <c r="E8" i="3"/>
</calcChain>
</file>

<file path=xl/sharedStrings.xml><?xml version="1.0" encoding="utf-8"?>
<sst xmlns="http://schemas.openxmlformats.org/spreadsheetml/2006/main" count="80" uniqueCount="41">
  <si>
    <t>DROIT</t>
  </si>
  <si>
    <t>01 Droit et Science politique</t>
  </si>
  <si>
    <t>LETTRES ET SCIENCES HUMAINES</t>
  </si>
  <si>
    <t>03 Langues et Littératures</t>
  </si>
  <si>
    <t>04 Sciences humaines</t>
  </si>
  <si>
    <t>SCIENCES ET TECHNIQUES</t>
  </si>
  <si>
    <t>05 Mathématiques et Informatique</t>
  </si>
  <si>
    <t>06 Physique</t>
  </si>
  <si>
    <t>07 Chimie</t>
  </si>
  <si>
    <t>08 Sciences de la terre</t>
  </si>
  <si>
    <t>09 Mécanique, Génie mécanique, Génie informatique, Energétique</t>
  </si>
  <si>
    <t>10 Biologie et Biochimie</t>
  </si>
  <si>
    <t>Hommes</t>
  </si>
  <si>
    <t>Femmes</t>
  </si>
  <si>
    <t>Part des Hommes</t>
  </si>
  <si>
    <t>Part des Femmes</t>
  </si>
  <si>
    <t>Total</t>
  </si>
  <si>
    <t>DGRH A1-1</t>
  </si>
  <si>
    <t>Campagnes de qualification de 2016 à 2020</t>
  </si>
  <si>
    <t>01</t>
  </si>
  <si>
    <t>02</t>
  </si>
  <si>
    <t>03</t>
  </si>
  <si>
    <t>04</t>
  </si>
  <si>
    <t>05</t>
  </si>
  <si>
    <t>06</t>
  </si>
  <si>
    <t>07</t>
  </si>
  <si>
    <t>08</t>
  </si>
  <si>
    <t>09</t>
  </si>
  <si>
    <t>Autres sections de santé</t>
  </si>
  <si>
    <t>Pharmacie</t>
  </si>
  <si>
    <t>Groupes disciplinaires / Sections CNU</t>
  </si>
  <si>
    <t>Les totaux par groupes et grands groupes disciplinaires sont différents de la somme des qualifiés par section car les individus peuvent être qualifés dans plusieurs sections au cours de la même période.</t>
  </si>
  <si>
    <t>12 Groupe interdisciplinaire</t>
  </si>
  <si>
    <t>Théologie</t>
  </si>
  <si>
    <t>Les individus qualifiés plusieurs fois dans la même section et le même corps au cours de cette prériode sont comptabilisés une seule fois.</t>
  </si>
  <si>
    <r>
      <t xml:space="preserve">Répartition des qualifiés aux fonctions de </t>
    </r>
    <r>
      <rPr>
        <b/>
        <u/>
        <sz val="11"/>
        <rFont val="Times New Roman"/>
        <family val="1"/>
      </rPr>
      <t>maître de conférences</t>
    </r>
    <r>
      <rPr>
        <b/>
        <sz val="11"/>
        <rFont val="Times New Roman"/>
        <family val="1"/>
      </rPr>
      <t xml:space="preserve"> 
au cours des cinq dernières années par section du CNU et par sexe</t>
    </r>
  </si>
  <si>
    <r>
      <t xml:space="preserve">Répartition des qualifiés aux fonctions de </t>
    </r>
    <r>
      <rPr>
        <b/>
        <u/>
        <sz val="11"/>
        <rFont val="Times New Roman"/>
        <family val="1"/>
      </rPr>
      <t>professeur des universités</t>
    </r>
    <r>
      <rPr>
        <b/>
        <sz val="11"/>
        <rFont val="Times New Roman"/>
        <family val="1"/>
      </rPr>
      <t xml:space="preserve"> 
au cours des cinq dernières années par section du CNU et par sexe</t>
    </r>
  </si>
  <si>
    <t>02 Sciences économiques et de gestion</t>
  </si>
  <si>
    <t>PHARMACIE ET AUTRE SANTÉ</t>
  </si>
  <si>
    <t>TOTAL GÉNÉRAL</t>
  </si>
  <si>
    <t xml:space="preserve">Source: MESRI-DGRH A1-1, ANTARES, Campagnes de qualification de 2016 à 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</si>
</sst>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 #,##0.00_-;_-* &quot;-&quot;??_-;_-@_-"/>
    <numFmt numFmtId="165" formatCode="0.0%"/>
    <numFmt numFmtId="166" formatCode="d\ mmmm\ yyyy"/>
    <numFmt numFmtId="167" formatCode="_-* #,##0_-;\-* #,##0_-;_-* &quot;-&quot;??_-;_-@_-"/>
  </numFmts>
  <fonts count="14" x14ac:knownFonts="1">
    <font>
      <sz val="10"/>
      <color theme="1"/>
      <name val="Arial"/>
      <family val="2"/>
    </font>
    <font>
      <sz val="10"/>
      <color theme="1"/>
      <name val="Arial"/>
      <family val="2"/>
    </font>
    <font>
      <b/>
      <sz val="10"/>
      <color theme="0"/>
      <name val="Arial"/>
      <family val="2"/>
    </font>
    <font>
      <b/>
      <sz val="10"/>
      <color theme="1"/>
      <name val="Arial"/>
      <family val="2"/>
    </font>
    <font>
      <sz val="10"/>
      <name val="Arial"/>
      <family val="2"/>
    </font>
    <font>
      <b/>
      <sz val="10"/>
      <name val="Times New Roman"/>
      <family val="1"/>
    </font>
    <font>
      <b/>
      <sz val="14"/>
      <name val="Times New Roman"/>
      <family val="1"/>
    </font>
    <font>
      <sz val="10"/>
      <name val="Times New Roman"/>
      <family val="1"/>
    </font>
    <font>
      <b/>
      <sz val="12"/>
      <name val="Times New Roman"/>
      <family val="1"/>
    </font>
    <font>
      <b/>
      <u/>
      <sz val="11"/>
      <name val="Times New Roman"/>
      <family val="1"/>
    </font>
    <font>
      <b/>
      <sz val="11"/>
      <name val="Times New Roman"/>
      <family val="1"/>
    </font>
    <font>
      <b/>
      <i/>
      <sz val="11"/>
      <name val="Times New Roman"/>
      <family val="1"/>
    </font>
    <font>
      <i/>
      <sz val="9"/>
      <color theme="1"/>
      <name val="Arial"/>
      <family val="2"/>
    </font>
    <font>
      <b/>
      <i/>
      <u/>
      <sz val="11"/>
      <name val="Times New Roman"/>
      <family val="1"/>
    </font>
  </fonts>
  <fills count="5">
    <fill>
      <patternFill patternType="none"/>
    </fill>
    <fill>
      <patternFill patternType="gray125"/>
    </fill>
    <fill>
      <patternFill patternType="solid">
        <fgColor theme="4" tint="0.59999389629810485"/>
        <bgColor indexed="64"/>
      </patternFill>
    </fill>
    <fill>
      <patternFill patternType="solid">
        <fgColor theme="4" tint="0.59999389629810485"/>
        <bgColor theme="0" tint="-0.14999847407452621"/>
      </patternFill>
    </fill>
    <fill>
      <patternFill patternType="solid">
        <fgColor theme="4" tint="-0.499984740745262"/>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theme="0" tint="-0.34998626667073579"/>
      </bottom>
      <diagonal/>
    </border>
    <border>
      <left style="thin">
        <color auto="1"/>
      </left>
      <right style="thin">
        <color auto="1"/>
      </right>
      <top style="thin">
        <color theme="0" tint="-0.34998626667073579"/>
      </top>
      <bottom style="thin">
        <color theme="0" tint="-0.34998626667073579"/>
      </bottom>
      <diagonal/>
    </border>
    <border>
      <left style="thin">
        <color auto="1"/>
      </left>
      <right style="thin">
        <color auto="1"/>
      </right>
      <top style="thin">
        <color theme="0" tint="-0.34998626667073579"/>
      </top>
      <bottom/>
      <diagonal/>
    </border>
  </borders>
  <cellStyleXfs count="5">
    <xf numFmtId="0" fontId="0" fillId="0" borderId="0"/>
    <xf numFmtId="9" fontId="1" fillId="0" borderId="0" applyFont="0" applyFill="0" applyBorder="0" applyAlignment="0" applyProtection="0"/>
    <xf numFmtId="0" fontId="4" fillId="0" borderId="0"/>
    <xf numFmtId="0" fontId="7" fillId="0" borderId="0"/>
    <xf numFmtId="164" fontId="1" fillId="0" borderId="0" applyFont="0" applyFill="0" applyBorder="0" applyAlignment="0" applyProtection="0"/>
  </cellStyleXfs>
  <cellXfs count="35">
    <xf numFmtId="0" fontId="0" fillId="0" borderId="0" xfId="0"/>
    <xf numFmtId="165" fontId="0" fillId="0" borderId="0" xfId="1" applyNumberFormat="1" applyFont="1" applyAlignment="1">
      <alignment horizontal="left"/>
    </xf>
    <xf numFmtId="0" fontId="5" fillId="0" borderId="0" xfId="2" applyFont="1"/>
    <xf numFmtId="166" fontId="8" fillId="0" borderId="0" xfId="3" applyNumberFormat="1" applyFont="1" applyAlignment="1">
      <alignment horizontal="right"/>
    </xf>
    <xf numFmtId="0" fontId="10" fillId="0" borderId="0" xfId="2" applyFont="1" applyBorder="1" applyAlignment="1"/>
    <xf numFmtId="0" fontId="0" fillId="0" borderId="0" xfId="0" applyAlignment="1">
      <alignment wrapText="1"/>
    </xf>
    <xf numFmtId="49" fontId="6" fillId="0" borderId="0" xfId="2" applyNumberFormat="1" applyFont="1" applyAlignment="1">
      <alignment horizontal="center"/>
    </xf>
    <xf numFmtId="49" fontId="0" fillId="0" borderId="0" xfId="0" applyNumberFormat="1" applyAlignment="1">
      <alignment horizontal="center"/>
    </xf>
    <xf numFmtId="49" fontId="12" fillId="0" borderId="0" xfId="0" applyNumberFormat="1" applyFont="1" applyAlignment="1">
      <alignment horizontal="left"/>
    </xf>
    <xf numFmtId="49" fontId="0" fillId="0" borderId="3" xfId="0" applyNumberFormat="1" applyBorder="1" applyAlignment="1">
      <alignment horizontal="center"/>
    </xf>
    <xf numFmtId="165" fontId="1" fillId="0" borderId="3" xfId="1" applyNumberFormat="1" applyFont="1" applyFill="1" applyBorder="1" applyAlignment="1">
      <alignment horizontal="center"/>
    </xf>
    <xf numFmtId="49" fontId="2" fillId="4" borderId="2" xfId="0" applyNumberFormat="1" applyFont="1" applyFill="1" applyBorder="1" applyAlignment="1">
      <alignment horizontal="center"/>
    </xf>
    <xf numFmtId="165" fontId="2" fillId="4" borderId="2" xfId="1" applyNumberFormat="1" applyFont="1" applyFill="1" applyBorder="1" applyAlignment="1">
      <alignment horizontal="center"/>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2" borderId="3" xfId="0" applyNumberFormat="1" applyFont="1" applyFill="1" applyBorder="1" applyAlignment="1">
      <alignment horizontal="center"/>
    </xf>
    <xf numFmtId="165" fontId="3" fillId="3" borderId="3" xfId="1" applyNumberFormat="1" applyFont="1" applyFill="1" applyBorder="1" applyAlignment="1">
      <alignment horizontal="center"/>
    </xf>
    <xf numFmtId="49" fontId="3" fillId="2" borderId="3" xfId="0" applyNumberFormat="1" applyFont="1" applyFill="1" applyBorder="1" applyAlignment="1">
      <alignment horizontal="center" wrapText="1"/>
    </xf>
    <xf numFmtId="49" fontId="0" fillId="0" borderId="4" xfId="0" applyNumberFormat="1" applyBorder="1" applyAlignment="1">
      <alignment horizontal="center"/>
    </xf>
    <xf numFmtId="165" fontId="1" fillId="0" borderId="4" xfId="1" applyNumberFormat="1" applyFont="1" applyFill="1" applyBorder="1" applyAlignment="1">
      <alignment horizontal="center"/>
    </xf>
    <xf numFmtId="0" fontId="5" fillId="0" borderId="0" xfId="2" applyFont="1" applyBorder="1" applyAlignment="1"/>
    <xf numFmtId="0" fontId="11" fillId="0" borderId="0" xfId="2" applyFont="1" applyBorder="1" applyAlignment="1">
      <alignment horizontal="center" wrapText="1"/>
    </xf>
    <xf numFmtId="165" fontId="3" fillId="3" borderId="3" xfId="1" applyNumberFormat="1" applyFont="1" applyFill="1" applyBorder="1" applyAlignment="1">
      <alignment horizontal="center" vertical="center"/>
    </xf>
    <xf numFmtId="167" fontId="2" fillId="4" borderId="2" xfId="4" applyNumberFormat="1" applyFont="1" applyFill="1" applyBorder="1"/>
    <xf numFmtId="167" fontId="3" fillId="2" borderId="3" xfId="4" applyNumberFormat="1" applyFont="1" applyFill="1" applyBorder="1"/>
    <xf numFmtId="167" fontId="0" fillId="0" borderId="3" xfId="4" applyNumberFormat="1" applyFont="1" applyBorder="1"/>
    <xf numFmtId="167" fontId="3" fillId="2" borderId="3" xfId="4" applyNumberFormat="1" applyFont="1" applyFill="1" applyBorder="1" applyAlignment="1">
      <alignment vertical="center"/>
    </xf>
    <xf numFmtId="167" fontId="0" fillId="0" borderId="4" xfId="4" applyNumberFormat="1" applyFont="1" applyBorder="1"/>
    <xf numFmtId="0" fontId="0" fillId="0" borderId="0" xfId="0" applyAlignment="1">
      <alignment vertical="center"/>
    </xf>
    <xf numFmtId="49" fontId="2" fillId="4" borderId="2" xfId="0" applyNumberFormat="1" applyFont="1" applyFill="1" applyBorder="1" applyAlignment="1">
      <alignment horizontal="center" vertical="center"/>
    </xf>
    <xf numFmtId="167" fontId="2" fillId="4" borderId="2" xfId="4" applyNumberFormat="1" applyFont="1" applyFill="1" applyBorder="1" applyAlignment="1">
      <alignment vertical="center"/>
    </xf>
    <xf numFmtId="165" fontId="2" fillId="4" borderId="2" xfId="1" applyNumberFormat="1" applyFont="1" applyFill="1" applyBorder="1" applyAlignment="1">
      <alignment horizontal="center" vertical="center"/>
    </xf>
    <xf numFmtId="0" fontId="10" fillId="0" borderId="0" xfId="2" applyFont="1" applyBorder="1" applyAlignment="1">
      <alignment horizontal="center" wrapText="1"/>
    </xf>
    <xf numFmtId="0" fontId="13" fillId="0" borderId="0" xfId="2" applyFont="1" applyBorder="1" applyAlignment="1">
      <alignment horizontal="center" wrapText="1"/>
    </xf>
    <xf numFmtId="49" fontId="12" fillId="0" borderId="0" xfId="0" applyNumberFormat="1" applyFont="1" applyAlignment="1">
      <alignment horizontal="left" wrapText="1"/>
    </xf>
  </cellXfs>
  <cellStyles count="5">
    <cellStyle name="Milliers" xfId="4" builtinId="3"/>
    <cellStyle name="Normal" xfId="0" builtinId="0"/>
    <cellStyle name="Normal_cp 0404" xfId="3"/>
    <cellStyle name="Normal_qualifsectsexe" xfId="2"/>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1233949</xdr:colOff>
      <xdr:row>5</xdr:row>
      <xdr:rowOff>57150</xdr:rowOff>
    </xdr:to>
    <xdr:pic>
      <xdr:nvPicPr>
        <xdr:cNvPr id="2" name="Image 1"/>
        <xdr:cNvPicPr>
          <a:picLocks noChangeAspect="1"/>
        </xdr:cNvPicPr>
      </xdr:nvPicPr>
      <xdr:blipFill>
        <a:blip xmlns:r="http://schemas.openxmlformats.org/officeDocument/2006/relationships" r:embed="rId1"/>
        <a:stretch>
          <a:fillRect/>
        </a:stretch>
      </xdr:blipFill>
      <xdr:spPr>
        <a:xfrm>
          <a:off x="0" y="0"/>
          <a:ext cx="1233949" cy="1352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1233949</xdr:colOff>
      <xdr:row>5</xdr:row>
      <xdr:rowOff>76200</xdr:rowOff>
    </xdr:to>
    <xdr:pic>
      <xdr:nvPicPr>
        <xdr:cNvPr id="2" name="Image 1"/>
        <xdr:cNvPicPr>
          <a:picLocks noChangeAspect="1"/>
        </xdr:cNvPicPr>
      </xdr:nvPicPr>
      <xdr:blipFill>
        <a:blip xmlns:r="http://schemas.openxmlformats.org/officeDocument/2006/relationships" r:embed="rId1"/>
        <a:stretch>
          <a:fillRect/>
        </a:stretch>
      </xdr:blipFill>
      <xdr:spPr>
        <a:xfrm>
          <a:off x="0" y="0"/>
          <a:ext cx="1233949" cy="135255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0"/>
  <sheetViews>
    <sheetView tabSelected="1" topLeftCell="A67" workbookViewId="0">
      <selection activeCell="C34" sqref="C34"/>
    </sheetView>
  </sheetViews>
  <sheetFormatPr baseColWidth="10" defaultRowHeight="13.2" x14ac:dyDescent="0.25"/>
  <cols>
    <col min="1" max="1" width="36.5546875" style="7" customWidth="1"/>
    <col min="2" max="4" width="12" customWidth="1"/>
    <col min="5" max="6" width="14.88671875" style="1" customWidth="1"/>
  </cols>
  <sheetData>
    <row r="1" spans="1:9" x14ac:dyDescent="0.25">
      <c r="B1" s="20"/>
      <c r="C1" s="20"/>
      <c r="D1" s="20"/>
      <c r="E1" s="20"/>
      <c r="F1" s="20" t="s">
        <v>17</v>
      </c>
      <c r="G1" s="2"/>
      <c r="H1" s="2"/>
      <c r="I1" s="2"/>
    </row>
    <row r="2" spans="1:9" ht="17.399999999999999" x14ac:dyDescent="0.3">
      <c r="A2" s="6"/>
      <c r="B2" s="2"/>
      <c r="C2" s="2"/>
      <c r="D2" s="2"/>
      <c r="E2" s="2"/>
      <c r="F2" s="3"/>
      <c r="G2" s="2"/>
      <c r="H2" s="2"/>
      <c r="I2" s="2"/>
    </row>
    <row r="3" spans="1:9" ht="33.75" customHeight="1" x14ac:dyDescent="0.25">
      <c r="B3" s="32" t="s">
        <v>36</v>
      </c>
      <c r="C3" s="32"/>
      <c r="D3" s="32"/>
      <c r="E3" s="32"/>
      <c r="F3" s="32"/>
      <c r="G3" s="4"/>
      <c r="H3" s="4"/>
      <c r="I3" s="4"/>
    </row>
    <row r="4" spans="1:9" ht="21.75" customHeight="1" x14ac:dyDescent="0.3">
      <c r="B4" s="33" t="s">
        <v>18</v>
      </c>
      <c r="C4" s="33"/>
      <c r="D4" s="33"/>
      <c r="E4" s="33"/>
      <c r="F4" s="33"/>
    </row>
    <row r="5" spans="1:9" ht="15" customHeight="1" x14ac:dyDescent="0.3">
      <c r="B5" s="21"/>
      <c r="C5" s="21"/>
      <c r="D5" s="21"/>
      <c r="E5" s="21"/>
      <c r="F5" s="21"/>
    </row>
    <row r="7" spans="1:9" s="5" customFormat="1" ht="26.4" x14ac:dyDescent="0.25">
      <c r="A7" s="13" t="s">
        <v>30</v>
      </c>
      <c r="B7" s="14" t="s">
        <v>12</v>
      </c>
      <c r="C7" s="14" t="s">
        <v>13</v>
      </c>
      <c r="D7" s="14" t="s">
        <v>16</v>
      </c>
      <c r="E7" s="14" t="s">
        <v>14</v>
      </c>
      <c r="F7" s="14" t="s">
        <v>15</v>
      </c>
    </row>
    <row r="8" spans="1:9" x14ac:dyDescent="0.25">
      <c r="A8" s="11" t="s">
        <v>0</v>
      </c>
      <c r="B8" s="23">
        <v>309</v>
      </c>
      <c r="C8" s="23">
        <v>294</v>
      </c>
      <c r="D8" s="23">
        <v>603</v>
      </c>
      <c r="E8" s="12">
        <f>B8/D8</f>
        <v>0.51243781094527363</v>
      </c>
      <c r="F8" s="12">
        <f>C8/D8</f>
        <v>0.48756218905472637</v>
      </c>
    </row>
    <row r="9" spans="1:9" x14ac:dyDescent="0.25">
      <c r="A9" s="15" t="s">
        <v>1</v>
      </c>
      <c r="B9" s="24">
        <v>79</v>
      </c>
      <c r="C9" s="24">
        <v>87</v>
      </c>
      <c r="D9" s="24">
        <v>166</v>
      </c>
      <c r="E9" s="16">
        <f>B9/D9</f>
        <v>0.4759036144578313</v>
      </c>
      <c r="F9" s="16">
        <f>C9/D9</f>
        <v>0.52409638554216864</v>
      </c>
    </row>
    <row r="10" spans="1:9" x14ac:dyDescent="0.25">
      <c r="A10" s="9" t="s">
        <v>19</v>
      </c>
      <c r="B10" s="25">
        <v>26</v>
      </c>
      <c r="C10" s="25">
        <v>32</v>
      </c>
      <c r="D10" s="25">
        <v>58</v>
      </c>
      <c r="E10" s="10">
        <f t="shared" ref="E10:E73" si="0">B10/D10</f>
        <v>0.44827586206896552</v>
      </c>
      <c r="F10" s="10">
        <f t="shared" ref="F10:F73" si="1">C10/D10</f>
        <v>0.55172413793103448</v>
      </c>
    </row>
    <row r="11" spans="1:9" x14ac:dyDescent="0.25">
      <c r="A11" s="9" t="s">
        <v>20</v>
      </c>
      <c r="B11" s="25">
        <v>28</v>
      </c>
      <c r="C11" s="25">
        <v>26</v>
      </c>
      <c r="D11" s="25">
        <v>54</v>
      </c>
      <c r="E11" s="10">
        <f t="shared" si="0"/>
        <v>0.51851851851851849</v>
      </c>
      <c r="F11" s="10">
        <f t="shared" si="1"/>
        <v>0.48148148148148145</v>
      </c>
    </row>
    <row r="12" spans="1:9" x14ac:dyDescent="0.25">
      <c r="A12" s="9" t="s">
        <v>21</v>
      </c>
      <c r="B12" s="25">
        <v>4</v>
      </c>
      <c r="C12" s="25">
        <v>3</v>
      </c>
      <c r="D12" s="25">
        <v>7</v>
      </c>
      <c r="E12" s="10">
        <f t="shared" si="0"/>
        <v>0.5714285714285714</v>
      </c>
      <c r="F12" s="10">
        <f t="shared" si="1"/>
        <v>0.42857142857142855</v>
      </c>
    </row>
    <row r="13" spans="1:9" x14ac:dyDescent="0.25">
      <c r="A13" s="9" t="s">
        <v>22</v>
      </c>
      <c r="B13" s="25">
        <v>21</v>
      </c>
      <c r="C13" s="25">
        <v>26</v>
      </c>
      <c r="D13" s="25">
        <v>47</v>
      </c>
      <c r="E13" s="10">
        <f t="shared" si="0"/>
        <v>0.44680851063829785</v>
      </c>
      <c r="F13" s="10">
        <f t="shared" si="1"/>
        <v>0.55319148936170215</v>
      </c>
    </row>
    <row r="14" spans="1:9" x14ac:dyDescent="0.25">
      <c r="A14" s="15" t="s">
        <v>37</v>
      </c>
      <c r="B14" s="24">
        <v>230</v>
      </c>
      <c r="C14" s="24">
        <v>207</v>
      </c>
      <c r="D14" s="24">
        <v>437</v>
      </c>
      <c r="E14" s="16">
        <f t="shared" si="0"/>
        <v>0.52631578947368418</v>
      </c>
      <c r="F14" s="16">
        <f t="shared" si="1"/>
        <v>0.47368421052631576</v>
      </c>
    </row>
    <row r="15" spans="1:9" x14ac:dyDescent="0.25">
      <c r="A15" s="9" t="s">
        <v>23</v>
      </c>
      <c r="B15" s="25">
        <v>160</v>
      </c>
      <c r="C15" s="25">
        <v>108</v>
      </c>
      <c r="D15" s="25">
        <v>268</v>
      </c>
      <c r="E15" s="10">
        <f t="shared" si="0"/>
        <v>0.59701492537313428</v>
      </c>
      <c r="F15" s="10">
        <f t="shared" si="1"/>
        <v>0.40298507462686567</v>
      </c>
    </row>
    <row r="16" spans="1:9" x14ac:dyDescent="0.25">
      <c r="A16" s="9" t="s">
        <v>24</v>
      </c>
      <c r="B16" s="25">
        <v>73</v>
      </c>
      <c r="C16" s="25">
        <v>101</v>
      </c>
      <c r="D16" s="25">
        <v>174</v>
      </c>
      <c r="E16" s="10">
        <f t="shared" si="0"/>
        <v>0.41954022988505746</v>
      </c>
      <c r="F16" s="10">
        <f t="shared" si="1"/>
        <v>0.58045977011494254</v>
      </c>
    </row>
    <row r="17" spans="1:6" x14ac:dyDescent="0.25">
      <c r="A17" s="11" t="s">
        <v>2</v>
      </c>
      <c r="B17" s="23">
        <v>1150</v>
      </c>
      <c r="C17" s="23">
        <v>1176</v>
      </c>
      <c r="D17" s="23">
        <v>2326</v>
      </c>
      <c r="E17" s="12">
        <f t="shared" si="0"/>
        <v>0.49441100601891658</v>
      </c>
      <c r="F17" s="12">
        <f t="shared" si="1"/>
        <v>0.50558899398108337</v>
      </c>
    </row>
    <row r="18" spans="1:6" x14ac:dyDescent="0.25">
      <c r="A18" s="15" t="s">
        <v>3</v>
      </c>
      <c r="B18" s="24">
        <v>322</v>
      </c>
      <c r="C18" s="24">
        <v>481</v>
      </c>
      <c r="D18" s="24">
        <v>803</v>
      </c>
      <c r="E18" s="16">
        <f t="shared" si="0"/>
        <v>0.40099626400996263</v>
      </c>
      <c r="F18" s="16">
        <f t="shared" si="1"/>
        <v>0.59900373599003731</v>
      </c>
    </row>
    <row r="19" spans="1:6" x14ac:dyDescent="0.25">
      <c r="A19" s="9" t="s">
        <v>25</v>
      </c>
      <c r="B19" s="25">
        <v>74</v>
      </c>
      <c r="C19" s="25">
        <v>121</v>
      </c>
      <c r="D19" s="25">
        <v>195</v>
      </c>
      <c r="E19" s="10">
        <f t="shared" si="0"/>
        <v>0.37948717948717947</v>
      </c>
      <c r="F19" s="10">
        <f t="shared" si="1"/>
        <v>0.62051282051282053</v>
      </c>
    </row>
    <row r="20" spans="1:6" x14ac:dyDescent="0.25">
      <c r="A20" s="9" t="s">
        <v>26</v>
      </c>
      <c r="B20" s="25">
        <v>25</v>
      </c>
      <c r="C20" s="25">
        <v>40</v>
      </c>
      <c r="D20" s="25">
        <v>65</v>
      </c>
      <c r="E20" s="10">
        <f t="shared" si="0"/>
        <v>0.38461538461538464</v>
      </c>
      <c r="F20" s="10">
        <f t="shared" si="1"/>
        <v>0.61538461538461542</v>
      </c>
    </row>
    <row r="21" spans="1:6" x14ac:dyDescent="0.25">
      <c r="A21" s="9" t="s">
        <v>27</v>
      </c>
      <c r="B21" s="25">
        <v>63</v>
      </c>
      <c r="C21" s="25">
        <v>82</v>
      </c>
      <c r="D21" s="25">
        <v>145</v>
      </c>
      <c r="E21" s="10">
        <f t="shared" si="0"/>
        <v>0.43448275862068964</v>
      </c>
      <c r="F21" s="10">
        <f t="shared" si="1"/>
        <v>0.56551724137931036</v>
      </c>
    </row>
    <row r="22" spans="1:6" x14ac:dyDescent="0.25">
      <c r="A22" s="9">
        <v>10</v>
      </c>
      <c r="B22" s="25">
        <v>14</v>
      </c>
      <c r="C22" s="25">
        <v>32</v>
      </c>
      <c r="D22" s="25">
        <v>46</v>
      </c>
      <c r="E22" s="10">
        <f t="shared" si="0"/>
        <v>0.30434782608695654</v>
      </c>
      <c r="F22" s="10">
        <f t="shared" si="1"/>
        <v>0.69565217391304346</v>
      </c>
    </row>
    <row r="23" spans="1:6" x14ac:dyDescent="0.25">
      <c r="A23" s="9">
        <v>11</v>
      </c>
      <c r="B23" s="25">
        <v>40</v>
      </c>
      <c r="C23" s="25">
        <v>117</v>
      </c>
      <c r="D23" s="25">
        <v>157</v>
      </c>
      <c r="E23" s="10">
        <f t="shared" si="0"/>
        <v>0.25477707006369427</v>
      </c>
      <c r="F23" s="10">
        <f t="shared" si="1"/>
        <v>0.74522292993630568</v>
      </c>
    </row>
    <row r="24" spans="1:6" x14ac:dyDescent="0.25">
      <c r="A24" s="9">
        <v>12</v>
      </c>
      <c r="B24" s="25">
        <v>26</v>
      </c>
      <c r="C24" s="25">
        <v>32</v>
      </c>
      <c r="D24" s="25">
        <v>58</v>
      </c>
      <c r="E24" s="10">
        <f t="shared" si="0"/>
        <v>0.44827586206896552</v>
      </c>
      <c r="F24" s="10">
        <f t="shared" si="1"/>
        <v>0.55172413793103448</v>
      </c>
    </row>
    <row r="25" spans="1:6" x14ac:dyDescent="0.25">
      <c r="A25" s="9">
        <v>13</v>
      </c>
      <c r="B25" s="25">
        <v>14</v>
      </c>
      <c r="C25" s="25">
        <v>16</v>
      </c>
      <c r="D25" s="25">
        <v>30</v>
      </c>
      <c r="E25" s="10">
        <f t="shared" si="0"/>
        <v>0.46666666666666667</v>
      </c>
      <c r="F25" s="10">
        <f t="shared" si="1"/>
        <v>0.53333333333333333</v>
      </c>
    </row>
    <row r="26" spans="1:6" x14ac:dyDescent="0.25">
      <c r="A26" s="9">
        <v>14</v>
      </c>
      <c r="B26" s="25">
        <v>49</v>
      </c>
      <c r="C26" s="25">
        <v>61</v>
      </c>
      <c r="D26" s="25">
        <v>110</v>
      </c>
      <c r="E26" s="10">
        <f t="shared" si="0"/>
        <v>0.44545454545454544</v>
      </c>
      <c r="F26" s="10">
        <f t="shared" si="1"/>
        <v>0.55454545454545456</v>
      </c>
    </row>
    <row r="27" spans="1:6" x14ac:dyDescent="0.25">
      <c r="A27" s="9">
        <v>15</v>
      </c>
      <c r="B27" s="25">
        <v>49</v>
      </c>
      <c r="C27" s="25">
        <v>31</v>
      </c>
      <c r="D27" s="25">
        <v>80</v>
      </c>
      <c r="E27" s="10">
        <f t="shared" si="0"/>
        <v>0.61250000000000004</v>
      </c>
      <c r="F27" s="10">
        <f t="shared" si="1"/>
        <v>0.38750000000000001</v>
      </c>
    </row>
    <row r="28" spans="1:6" x14ac:dyDescent="0.25">
      <c r="A28" s="15" t="s">
        <v>4</v>
      </c>
      <c r="B28" s="24">
        <v>689</v>
      </c>
      <c r="C28" s="24">
        <v>622</v>
      </c>
      <c r="D28" s="24">
        <v>1311</v>
      </c>
      <c r="E28" s="16">
        <f t="shared" si="0"/>
        <v>0.52555301296720058</v>
      </c>
      <c r="F28" s="16">
        <f t="shared" si="1"/>
        <v>0.47444698703279942</v>
      </c>
    </row>
    <row r="29" spans="1:6" x14ac:dyDescent="0.25">
      <c r="A29" s="9">
        <v>16</v>
      </c>
      <c r="B29" s="25">
        <v>107</v>
      </c>
      <c r="C29" s="25">
        <v>140</v>
      </c>
      <c r="D29" s="25">
        <v>247</v>
      </c>
      <c r="E29" s="10">
        <f t="shared" si="0"/>
        <v>0.4331983805668016</v>
      </c>
      <c r="F29" s="10">
        <f t="shared" si="1"/>
        <v>0.5668016194331984</v>
      </c>
    </row>
    <row r="30" spans="1:6" x14ac:dyDescent="0.25">
      <c r="A30" s="9">
        <v>17</v>
      </c>
      <c r="B30" s="25">
        <v>106</v>
      </c>
      <c r="C30" s="25">
        <v>48</v>
      </c>
      <c r="D30" s="25">
        <v>154</v>
      </c>
      <c r="E30" s="10">
        <f t="shared" si="0"/>
        <v>0.68831168831168832</v>
      </c>
      <c r="F30" s="10">
        <f t="shared" si="1"/>
        <v>0.31168831168831168</v>
      </c>
    </row>
    <row r="31" spans="1:6" x14ac:dyDescent="0.25">
      <c r="A31" s="9">
        <v>18</v>
      </c>
      <c r="B31" s="25">
        <v>67</v>
      </c>
      <c r="C31" s="25">
        <v>91</v>
      </c>
      <c r="D31" s="25">
        <v>158</v>
      </c>
      <c r="E31" s="10">
        <f t="shared" si="0"/>
        <v>0.42405063291139239</v>
      </c>
      <c r="F31" s="10">
        <f t="shared" si="1"/>
        <v>0.57594936708860756</v>
      </c>
    </row>
    <row r="32" spans="1:6" x14ac:dyDescent="0.25">
      <c r="A32" s="9">
        <v>19</v>
      </c>
      <c r="B32" s="25">
        <v>95</v>
      </c>
      <c r="C32" s="25">
        <v>88</v>
      </c>
      <c r="D32" s="25">
        <v>183</v>
      </c>
      <c r="E32" s="10">
        <f t="shared" si="0"/>
        <v>0.51912568306010931</v>
      </c>
      <c r="F32" s="10">
        <f t="shared" si="1"/>
        <v>0.48087431693989069</v>
      </c>
    </row>
    <row r="33" spans="1:6" x14ac:dyDescent="0.25">
      <c r="A33" s="9">
        <v>20</v>
      </c>
      <c r="B33" s="25">
        <v>38</v>
      </c>
      <c r="C33" s="25">
        <v>49</v>
      </c>
      <c r="D33" s="25">
        <v>87</v>
      </c>
      <c r="E33" s="10">
        <f t="shared" si="0"/>
        <v>0.43678160919540232</v>
      </c>
      <c r="F33" s="10">
        <f t="shared" si="1"/>
        <v>0.56321839080459768</v>
      </c>
    </row>
    <row r="34" spans="1:6" x14ac:dyDescent="0.25">
      <c r="A34" s="9">
        <v>21</v>
      </c>
      <c r="B34" s="25">
        <v>75</v>
      </c>
      <c r="C34" s="25">
        <v>66</v>
      </c>
      <c r="D34" s="25">
        <v>141</v>
      </c>
      <c r="E34" s="10">
        <f t="shared" si="0"/>
        <v>0.53191489361702127</v>
      </c>
      <c r="F34" s="10">
        <f t="shared" si="1"/>
        <v>0.46808510638297873</v>
      </c>
    </row>
    <row r="35" spans="1:6" x14ac:dyDescent="0.25">
      <c r="A35" s="9">
        <v>22</v>
      </c>
      <c r="B35" s="25">
        <v>140</v>
      </c>
      <c r="C35" s="25">
        <v>106</v>
      </c>
      <c r="D35" s="25">
        <v>246</v>
      </c>
      <c r="E35" s="10">
        <f t="shared" si="0"/>
        <v>0.56910569105691056</v>
      </c>
      <c r="F35" s="10">
        <f t="shared" si="1"/>
        <v>0.43089430894308944</v>
      </c>
    </row>
    <row r="36" spans="1:6" x14ac:dyDescent="0.25">
      <c r="A36" s="9">
        <v>23</v>
      </c>
      <c r="B36" s="25">
        <v>76</v>
      </c>
      <c r="C36" s="25">
        <v>47</v>
      </c>
      <c r="D36" s="25">
        <v>123</v>
      </c>
      <c r="E36" s="10">
        <f t="shared" si="0"/>
        <v>0.61788617886178865</v>
      </c>
      <c r="F36" s="10">
        <f t="shared" si="1"/>
        <v>0.38211382113821141</v>
      </c>
    </row>
    <row r="37" spans="1:6" x14ac:dyDescent="0.25">
      <c r="A37" s="9">
        <v>24</v>
      </c>
      <c r="B37" s="25">
        <v>32</v>
      </c>
      <c r="C37" s="25">
        <v>32</v>
      </c>
      <c r="D37" s="25">
        <v>64</v>
      </c>
      <c r="E37" s="10">
        <f t="shared" si="0"/>
        <v>0.5</v>
      </c>
      <c r="F37" s="10">
        <f t="shared" si="1"/>
        <v>0.5</v>
      </c>
    </row>
    <row r="38" spans="1:6" x14ac:dyDescent="0.25">
      <c r="A38" s="15" t="s">
        <v>32</v>
      </c>
      <c r="B38" s="24">
        <v>252</v>
      </c>
      <c r="C38" s="24">
        <v>150</v>
      </c>
      <c r="D38" s="24">
        <v>402</v>
      </c>
      <c r="E38" s="16">
        <f t="shared" si="0"/>
        <v>0.62686567164179108</v>
      </c>
      <c r="F38" s="16">
        <f t="shared" si="1"/>
        <v>0.37313432835820898</v>
      </c>
    </row>
    <row r="39" spans="1:6" x14ac:dyDescent="0.25">
      <c r="A39" s="9">
        <v>70</v>
      </c>
      <c r="B39" s="25">
        <v>62</v>
      </c>
      <c r="C39" s="25">
        <v>59</v>
      </c>
      <c r="D39" s="25">
        <v>121</v>
      </c>
      <c r="E39" s="10">
        <f t="shared" si="0"/>
        <v>0.51239669421487599</v>
      </c>
      <c r="F39" s="10">
        <f t="shared" si="1"/>
        <v>0.48760330578512395</v>
      </c>
    </row>
    <row r="40" spans="1:6" x14ac:dyDescent="0.25">
      <c r="A40" s="9">
        <v>71</v>
      </c>
      <c r="B40" s="25">
        <v>34</v>
      </c>
      <c r="C40" s="25">
        <v>42</v>
      </c>
      <c r="D40" s="25">
        <v>76</v>
      </c>
      <c r="E40" s="10">
        <f t="shared" si="0"/>
        <v>0.44736842105263158</v>
      </c>
      <c r="F40" s="10">
        <f t="shared" si="1"/>
        <v>0.55263157894736847</v>
      </c>
    </row>
    <row r="41" spans="1:6" x14ac:dyDescent="0.25">
      <c r="A41" s="9">
        <v>72</v>
      </c>
      <c r="B41" s="25">
        <v>72</v>
      </c>
      <c r="C41" s="25">
        <v>21</v>
      </c>
      <c r="D41" s="25">
        <v>93</v>
      </c>
      <c r="E41" s="10">
        <f t="shared" si="0"/>
        <v>0.77419354838709675</v>
      </c>
      <c r="F41" s="10">
        <f t="shared" si="1"/>
        <v>0.22580645161290322</v>
      </c>
    </row>
    <row r="42" spans="1:6" x14ac:dyDescent="0.25">
      <c r="A42" s="9">
        <v>73</v>
      </c>
      <c r="B42" s="25">
        <v>6</v>
      </c>
      <c r="C42" s="25">
        <v>6</v>
      </c>
      <c r="D42" s="25">
        <v>12</v>
      </c>
      <c r="E42" s="10">
        <f t="shared" si="0"/>
        <v>0.5</v>
      </c>
      <c r="F42" s="10">
        <f t="shared" si="1"/>
        <v>0.5</v>
      </c>
    </row>
    <row r="43" spans="1:6" x14ac:dyDescent="0.25">
      <c r="A43" s="9">
        <v>74</v>
      </c>
      <c r="B43" s="25">
        <v>89</v>
      </c>
      <c r="C43" s="25">
        <v>25</v>
      </c>
      <c r="D43" s="25">
        <v>114</v>
      </c>
      <c r="E43" s="10">
        <f t="shared" si="0"/>
        <v>0.7807017543859649</v>
      </c>
      <c r="F43" s="10">
        <f t="shared" si="1"/>
        <v>0.21929824561403508</v>
      </c>
    </row>
    <row r="44" spans="1:6" x14ac:dyDescent="0.25">
      <c r="A44" s="15" t="s">
        <v>33</v>
      </c>
      <c r="B44" s="24">
        <v>9</v>
      </c>
      <c r="C44" s="24">
        <v>3</v>
      </c>
      <c r="D44" s="24">
        <v>12</v>
      </c>
      <c r="E44" s="16">
        <f t="shared" si="0"/>
        <v>0.75</v>
      </c>
      <c r="F44" s="16">
        <f t="shared" si="1"/>
        <v>0.25</v>
      </c>
    </row>
    <row r="45" spans="1:6" x14ac:dyDescent="0.25">
      <c r="A45" s="9">
        <v>76</v>
      </c>
      <c r="B45" s="25">
        <v>7</v>
      </c>
      <c r="C45" s="25">
        <v>2</v>
      </c>
      <c r="D45" s="25">
        <v>9</v>
      </c>
      <c r="E45" s="10">
        <f t="shared" si="0"/>
        <v>0.77777777777777779</v>
      </c>
      <c r="F45" s="10">
        <f t="shared" si="1"/>
        <v>0.22222222222222221</v>
      </c>
    </row>
    <row r="46" spans="1:6" x14ac:dyDescent="0.25">
      <c r="A46" s="9">
        <v>77</v>
      </c>
      <c r="B46" s="25">
        <v>2</v>
      </c>
      <c r="C46" s="25">
        <v>1</v>
      </c>
      <c r="D46" s="25">
        <v>3</v>
      </c>
      <c r="E46" s="10">
        <f t="shared" si="0"/>
        <v>0.66666666666666663</v>
      </c>
      <c r="F46" s="10">
        <f t="shared" si="1"/>
        <v>0.33333333333333331</v>
      </c>
    </row>
    <row r="47" spans="1:6" x14ac:dyDescent="0.25">
      <c r="A47" s="11" t="s">
        <v>5</v>
      </c>
      <c r="B47" s="23">
        <v>3815</v>
      </c>
      <c r="C47" s="23">
        <v>1407</v>
      </c>
      <c r="D47" s="23">
        <v>5222</v>
      </c>
      <c r="E47" s="12">
        <f t="shared" si="0"/>
        <v>0.73056300268096519</v>
      </c>
      <c r="F47" s="12">
        <f t="shared" si="1"/>
        <v>0.26943699731903487</v>
      </c>
    </row>
    <row r="48" spans="1:6" x14ac:dyDescent="0.25">
      <c r="A48" s="15" t="s">
        <v>6</v>
      </c>
      <c r="B48" s="24">
        <v>1058</v>
      </c>
      <c r="C48" s="24">
        <v>290</v>
      </c>
      <c r="D48" s="24">
        <v>1348</v>
      </c>
      <c r="E48" s="16">
        <f t="shared" si="0"/>
        <v>0.78486646884272993</v>
      </c>
      <c r="F48" s="16">
        <f t="shared" si="1"/>
        <v>0.21513353115727002</v>
      </c>
    </row>
    <row r="49" spans="1:6" x14ac:dyDescent="0.25">
      <c r="A49" s="9">
        <v>25</v>
      </c>
      <c r="B49" s="25">
        <v>330</v>
      </c>
      <c r="C49" s="25">
        <v>55</v>
      </c>
      <c r="D49" s="25">
        <v>385</v>
      </c>
      <c r="E49" s="10">
        <f t="shared" si="0"/>
        <v>0.8571428571428571</v>
      </c>
      <c r="F49" s="10">
        <f t="shared" si="1"/>
        <v>0.14285714285714285</v>
      </c>
    </row>
    <row r="50" spans="1:6" x14ac:dyDescent="0.25">
      <c r="A50" s="9">
        <v>26</v>
      </c>
      <c r="B50" s="25">
        <v>368</v>
      </c>
      <c r="C50" s="25">
        <v>106</v>
      </c>
      <c r="D50" s="25">
        <v>474</v>
      </c>
      <c r="E50" s="10">
        <f t="shared" si="0"/>
        <v>0.77637130801687759</v>
      </c>
      <c r="F50" s="10">
        <f t="shared" si="1"/>
        <v>0.22362869198312235</v>
      </c>
    </row>
    <row r="51" spans="1:6" x14ac:dyDescent="0.25">
      <c r="A51" s="9">
        <v>27</v>
      </c>
      <c r="B51" s="25">
        <v>472</v>
      </c>
      <c r="C51" s="25">
        <v>145</v>
      </c>
      <c r="D51" s="25">
        <v>617</v>
      </c>
      <c r="E51" s="10">
        <f t="shared" si="0"/>
        <v>0.76499189627228525</v>
      </c>
      <c r="F51" s="10">
        <f t="shared" si="1"/>
        <v>0.23500810372771475</v>
      </c>
    </row>
    <row r="52" spans="1:6" x14ac:dyDescent="0.25">
      <c r="A52" s="15" t="s">
        <v>7</v>
      </c>
      <c r="B52" s="24">
        <v>532</v>
      </c>
      <c r="C52" s="24">
        <v>135</v>
      </c>
      <c r="D52" s="24">
        <v>667</v>
      </c>
      <c r="E52" s="16">
        <f t="shared" si="0"/>
        <v>0.79760119940029983</v>
      </c>
      <c r="F52" s="16">
        <f t="shared" si="1"/>
        <v>0.20239880059970014</v>
      </c>
    </row>
    <row r="53" spans="1:6" x14ac:dyDescent="0.25">
      <c r="A53" s="9">
        <v>28</v>
      </c>
      <c r="B53" s="25">
        <v>303</v>
      </c>
      <c r="C53" s="25">
        <v>88</v>
      </c>
      <c r="D53" s="25">
        <v>391</v>
      </c>
      <c r="E53" s="10">
        <f t="shared" si="0"/>
        <v>0.77493606138107418</v>
      </c>
      <c r="F53" s="10">
        <f t="shared" si="1"/>
        <v>0.22506393861892582</v>
      </c>
    </row>
    <row r="54" spans="1:6" x14ac:dyDescent="0.25">
      <c r="A54" s="9">
        <v>29</v>
      </c>
      <c r="B54" s="25">
        <v>113</v>
      </c>
      <c r="C54" s="25">
        <v>23</v>
      </c>
      <c r="D54" s="25">
        <v>136</v>
      </c>
      <c r="E54" s="10">
        <f t="shared" si="0"/>
        <v>0.83088235294117652</v>
      </c>
      <c r="F54" s="10">
        <f t="shared" si="1"/>
        <v>0.16911764705882354</v>
      </c>
    </row>
    <row r="55" spans="1:6" x14ac:dyDescent="0.25">
      <c r="A55" s="9">
        <v>30</v>
      </c>
      <c r="B55" s="25">
        <v>183</v>
      </c>
      <c r="C55" s="25">
        <v>39</v>
      </c>
      <c r="D55" s="25">
        <v>222</v>
      </c>
      <c r="E55" s="10">
        <f t="shared" si="0"/>
        <v>0.82432432432432434</v>
      </c>
      <c r="F55" s="10">
        <f t="shared" si="1"/>
        <v>0.17567567567567569</v>
      </c>
    </row>
    <row r="56" spans="1:6" x14ac:dyDescent="0.25">
      <c r="A56" s="15" t="s">
        <v>8</v>
      </c>
      <c r="B56" s="24">
        <v>464</v>
      </c>
      <c r="C56" s="24">
        <v>226</v>
      </c>
      <c r="D56" s="24">
        <v>690</v>
      </c>
      <c r="E56" s="16">
        <f t="shared" si="0"/>
        <v>0.672463768115942</v>
      </c>
      <c r="F56" s="16">
        <f t="shared" si="1"/>
        <v>0.32753623188405795</v>
      </c>
    </row>
    <row r="57" spans="1:6" x14ac:dyDescent="0.25">
      <c r="A57" s="9">
        <v>31</v>
      </c>
      <c r="B57" s="25">
        <v>191</v>
      </c>
      <c r="C57" s="25">
        <v>90</v>
      </c>
      <c r="D57" s="25">
        <v>281</v>
      </c>
      <c r="E57" s="10">
        <f t="shared" si="0"/>
        <v>0.67971530249110323</v>
      </c>
      <c r="F57" s="10">
        <f t="shared" si="1"/>
        <v>0.32028469750889682</v>
      </c>
    </row>
    <row r="58" spans="1:6" x14ac:dyDescent="0.25">
      <c r="A58" s="9">
        <v>32</v>
      </c>
      <c r="B58" s="25">
        <v>176</v>
      </c>
      <c r="C58" s="25">
        <v>86</v>
      </c>
      <c r="D58" s="25">
        <v>262</v>
      </c>
      <c r="E58" s="10">
        <f t="shared" si="0"/>
        <v>0.6717557251908397</v>
      </c>
      <c r="F58" s="10">
        <f t="shared" si="1"/>
        <v>0.3282442748091603</v>
      </c>
    </row>
    <row r="59" spans="1:6" x14ac:dyDescent="0.25">
      <c r="A59" s="9">
        <v>33</v>
      </c>
      <c r="B59" s="25">
        <v>168</v>
      </c>
      <c r="C59" s="25">
        <v>83</v>
      </c>
      <c r="D59" s="25">
        <v>251</v>
      </c>
      <c r="E59" s="10">
        <f t="shared" si="0"/>
        <v>0.66932270916334657</v>
      </c>
      <c r="F59" s="10">
        <f t="shared" si="1"/>
        <v>0.33067729083665337</v>
      </c>
    </row>
    <row r="60" spans="1:6" x14ac:dyDescent="0.25">
      <c r="A60" s="15" t="s">
        <v>9</v>
      </c>
      <c r="B60" s="24">
        <v>271</v>
      </c>
      <c r="C60" s="24">
        <v>97</v>
      </c>
      <c r="D60" s="24">
        <v>368</v>
      </c>
      <c r="E60" s="16">
        <f t="shared" si="0"/>
        <v>0.73641304347826086</v>
      </c>
      <c r="F60" s="16">
        <f t="shared" si="1"/>
        <v>0.26358695652173914</v>
      </c>
    </row>
    <row r="61" spans="1:6" x14ac:dyDescent="0.25">
      <c r="A61" s="9">
        <v>34</v>
      </c>
      <c r="B61" s="25">
        <v>59</v>
      </c>
      <c r="C61" s="25">
        <v>11</v>
      </c>
      <c r="D61" s="25">
        <v>70</v>
      </c>
      <c r="E61" s="10">
        <f t="shared" si="0"/>
        <v>0.84285714285714286</v>
      </c>
      <c r="F61" s="10">
        <f t="shared" si="1"/>
        <v>0.15714285714285714</v>
      </c>
    </row>
    <row r="62" spans="1:6" x14ac:dyDescent="0.25">
      <c r="A62" s="9">
        <v>35</v>
      </c>
      <c r="B62" s="25">
        <v>128</v>
      </c>
      <c r="C62" s="25">
        <v>46</v>
      </c>
      <c r="D62" s="25">
        <v>174</v>
      </c>
      <c r="E62" s="10">
        <f t="shared" si="0"/>
        <v>0.73563218390804597</v>
      </c>
      <c r="F62" s="10">
        <f t="shared" si="1"/>
        <v>0.26436781609195403</v>
      </c>
    </row>
    <row r="63" spans="1:6" x14ac:dyDescent="0.25">
      <c r="A63" s="9">
        <v>36</v>
      </c>
      <c r="B63" s="25">
        <v>82</v>
      </c>
      <c r="C63" s="25">
        <v>52</v>
      </c>
      <c r="D63" s="25">
        <v>134</v>
      </c>
      <c r="E63" s="10">
        <f t="shared" si="0"/>
        <v>0.61194029850746268</v>
      </c>
      <c r="F63" s="10">
        <f t="shared" si="1"/>
        <v>0.38805970149253732</v>
      </c>
    </row>
    <row r="64" spans="1:6" x14ac:dyDescent="0.25">
      <c r="A64" s="9">
        <v>37</v>
      </c>
      <c r="B64" s="25">
        <v>54</v>
      </c>
      <c r="C64" s="25">
        <v>20</v>
      </c>
      <c r="D64" s="25">
        <v>74</v>
      </c>
      <c r="E64" s="10">
        <f t="shared" si="0"/>
        <v>0.72972972972972971</v>
      </c>
      <c r="F64" s="10">
        <f t="shared" si="1"/>
        <v>0.27027027027027029</v>
      </c>
    </row>
    <row r="65" spans="1:10" ht="26.4" x14ac:dyDescent="0.25">
      <c r="A65" s="17" t="s">
        <v>10</v>
      </c>
      <c r="B65" s="26">
        <v>1249</v>
      </c>
      <c r="C65" s="26">
        <v>297</v>
      </c>
      <c r="D65" s="26">
        <v>1546</v>
      </c>
      <c r="E65" s="22">
        <f t="shared" si="0"/>
        <v>0.80789133247089262</v>
      </c>
      <c r="F65" s="22">
        <f t="shared" si="1"/>
        <v>0.19210866752910738</v>
      </c>
    </row>
    <row r="66" spans="1:10" x14ac:dyDescent="0.25">
      <c r="A66" s="9">
        <v>60</v>
      </c>
      <c r="B66" s="25">
        <v>468</v>
      </c>
      <c r="C66" s="25">
        <v>96</v>
      </c>
      <c r="D66" s="25">
        <v>564</v>
      </c>
      <c r="E66" s="10">
        <f t="shared" si="0"/>
        <v>0.82978723404255317</v>
      </c>
      <c r="F66" s="10">
        <f t="shared" si="1"/>
        <v>0.1702127659574468</v>
      </c>
    </row>
    <row r="67" spans="1:10" x14ac:dyDescent="0.25">
      <c r="A67" s="9">
        <v>61</v>
      </c>
      <c r="B67" s="25">
        <v>369</v>
      </c>
      <c r="C67" s="25">
        <v>80</v>
      </c>
      <c r="D67" s="25">
        <v>449</v>
      </c>
      <c r="E67" s="10">
        <f t="shared" si="0"/>
        <v>0.82182628062360796</v>
      </c>
      <c r="F67" s="10">
        <f t="shared" si="1"/>
        <v>0.17817371937639198</v>
      </c>
    </row>
    <row r="68" spans="1:10" x14ac:dyDescent="0.25">
      <c r="A68" s="9">
        <v>62</v>
      </c>
      <c r="B68" s="25">
        <v>202</v>
      </c>
      <c r="C68" s="25">
        <v>80</v>
      </c>
      <c r="D68" s="25">
        <v>282</v>
      </c>
      <c r="E68" s="10">
        <f t="shared" si="0"/>
        <v>0.71631205673758869</v>
      </c>
      <c r="F68" s="10">
        <f t="shared" si="1"/>
        <v>0.28368794326241137</v>
      </c>
    </row>
    <row r="69" spans="1:10" x14ac:dyDescent="0.25">
      <c r="A69" s="9">
        <v>63</v>
      </c>
      <c r="B69" s="25">
        <v>334</v>
      </c>
      <c r="C69" s="25">
        <v>59</v>
      </c>
      <c r="D69" s="25">
        <v>393</v>
      </c>
      <c r="E69" s="10">
        <f t="shared" si="0"/>
        <v>0.84987277353689572</v>
      </c>
      <c r="F69" s="10">
        <f t="shared" si="1"/>
        <v>0.15012722646310434</v>
      </c>
    </row>
    <row r="70" spans="1:10" x14ac:dyDescent="0.25">
      <c r="A70" s="15" t="s">
        <v>11</v>
      </c>
      <c r="B70" s="24">
        <v>584</v>
      </c>
      <c r="C70" s="24">
        <v>468</v>
      </c>
      <c r="D70" s="24">
        <v>1052</v>
      </c>
      <c r="E70" s="16">
        <f t="shared" si="0"/>
        <v>0.55513307984790872</v>
      </c>
      <c r="F70" s="16">
        <f t="shared" si="1"/>
        <v>0.44486692015209123</v>
      </c>
    </row>
    <row r="71" spans="1:10" x14ac:dyDescent="0.25">
      <c r="A71" s="9">
        <v>64</v>
      </c>
      <c r="B71" s="25">
        <v>157</v>
      </c>
      <c r="C71" s="25">
        <v>125</v>
      </c>
      <c r="D71" s="25">
        <v>282</v>
      </c>
      <c r="E71" s="10">
        <f t="shared" si="0"/>
        <v>0.55673758865248224</v>
      </c>
      <c r="F71" s="10">
        <f t="shared" si="1"/>
        <v>0.4432624113475177</v>
      </c>
    </row>
    <row r="72" spans="1:10" x14ac:dyDescent="0.25">
      <c r="A72" s="9">
        <v>65</v>
      </c>
      <c r="B72" s="25">
        <v>205</v>
      </c>
      <c r="C72" s="25">
        <v>190</v>
      </c>
      <c r="D72" s="25">
        <v>395</v>
      </c>
      <c r="E72" s="10">
        <f t="shared" si="0"/>
        <v>0.51898734177215189</v>
      </c>
      <c r="F72" s="10">
        <f t="shared" si="1"/>
        <v>0.48101265822784811</v>
      </c>
    </row>
    <row r="73" spans="1:10" x14ac:dyDescent="0.25">
      <c r="A73" s="9">
        <v>66</v>
      </c>
      <c r="B73" s="25">
        <v>132</v>
      </c>
      <c r="C73" s="25">
        <v>92</v>
      </c>
      <c r="D73" s="25">
        <v>224</v>
      </c>
      <c r="E73" s="10">
        <f t="shared" si="0"/>
        <v>0.5892857142857143</v>
      </c>
      <c r="F73" s="10">
        <f t="shared" si="1"/>
        <v>0.4107142857142857</v>
      </c>
      <c r="J73" s="28"/>
    </row>
    <row r="74" spans="1:10" x14ac:dyDescent="0.25">
      <c r="A74" s="9">
        <v>67</v>
      </c>
      <c r="B74" s="25">
        <v>134</v>
      </c>
      <c r="C74" s="25">
        <v>79</v>
      </c>
      <c r="D74" s="25">
        <v>213</v>
      </c>
      <c r="E74" s="10">
        <f t="shared" ref="E74:E86" si="2">B74/D74</f>
        <v>0.62910798122065725</v>
      </c>
      <c r="F74" s="10">
        <f t="shared" ref="F74:F86" si="3">C74/D74</f>
        <v>0.37089201877934275</v>
      </c>
      <c r="J74" s="28"/>
    </row>
    <row r="75" spans="1:10" x14ac:dyDescent="0.25">
      <c r="A75" s="9">
        <v>68</v>
      </c>
      <c r="B75" s="25">
        <v>94</v>
      </c>
      <c r="C75" s="25">
        <v>82</v>
      </c>
      <c r="D75" s="25">
        <v>176</v>
      </c>
      <c r="E75" s="10">
        <f t="shared" si="2"/>
        <v>0.53409090909090906</v>
      </c>
      <c r="F75" s="10">
        <f t="shared" si="3"/>
        <v>0.46590909090909088</v>
      </c>
    </row>
    <row r="76" spans="1:10" x14ac:dyDescent="0.25">
      <c r="A76" s="9">
        <v>69</v>
      </c>
      <c r="B76" s="25">
        <v>81</v>
      </c>
      <c r="C76" s="25">
        <v>63</v>
      </c>
      <c r="D76" s="25">
        <v>144</v>
      </c>
      <c r="E76" s="10">
        <f t="shared" si="2"/>
        <v>0.5625</v>
      </c>
      <c r="F76" s="10">
        <f t="shared" si="3"/>
        <v>0.4375</v>
      </c>
    </row>
    <row r="77" spans="1:10" x14ac:dyDescent="0.25">
      <c r="A77" s="11" t="s">
        <v>38</v>
      </c>
      <c r="B77" s="23">
        <v>49</v>
      </c>
      <c r="C77" s="23">
        <v>40</v>
      </c>
      <c r="D77" s="23">
        <v>89</v>
      </c>
      <c r="E77" s="12">
        <f t="shared" si="2"/>
        <v>0.550561797752809</v>
      </c>
      <c r="F77" s="12">
        <f t="shared" si="3"/>
        <v>0.449438202247191</v>
      </c>
    </row>
    <row r="78" spans="1:10" x14ac:dyDescent="0.25">
      <c r="A78" s="15" t="s">
        <v>29</v>
      </c>
      <c r="B78" s="24">
        <v>47</v>
      </c>
      <c r="C78" s="24">
        <v>37</v>
      </c>
      <c r="D78" s="24">
        <v>84</v>
      </c>
      <c r="E78" s="16">
        <f t="shared" si="2"/>
        <v>0.55952380952380953</v>
      </c>
      <c r="F78" s="16">
        <f t="shared" si="3"/>
        <v>0.44047619047619047</v>
      </c>
    </row>
    <row r="79" spans="1:10" x14ac:dyDescent="0.25">
      <c r="A79" s="9">
        <v>85</v>
      </c>
      <c r="B79" s="25">
        <v>16</v>
      </c>
      <c r="C79" s="25">
        <v>15</v>
      </c>
      <c r="D79" s="25">
        <v>31</v>
      </c>
      <c r="E79" s="10">
        <f t="shared" si="2"/>
        <v>0.5161290322580645</v>
      </c>
      <c r="F79" s="10">
        <f t="shared" si="3"/>
        <v>0.4838709677419355</v>
      </c>
    </row>
    <row r="80" spans="1:10" x14ac:dyDescent="0.25">
      <c r="A80" s="9">
        <v>86</v>
      </c>
      <c r="B80" s="25">
        <v>19</v>
      </c>
      <c r="C80" s="25">
        <v>16</v>
      </c>
      <c r="D80" s="25">
        <v>35</v>
      </c>
      <c r="E80" s="10">
        <f t="shared" si="2"/>
        <v>0.54285714285714282</v>
      </c>
      <c r="F80" s="10">
        <f t="shared" si="3"/>
        <v>0.45714285714285713</v>
      </c>
    </row>
    <row r="81" spans="1:6" x14ac:dyDescent="0.25">
      <c r="A81" s="9">
        <v>87</v>
      </c>
      <c r="B81" s="25">
        <v>12</v>
      </c>
      <c r="C81" s="25">
        <v>7</v>
      </c>
      <c r="D81" s="25">
        <v>19</v>
      </c>
      <c r="E81" s="10">
        <f t="shared" si="2"/>
        <v>0.63157894736842102</v>
      </c>
      <c r="F81" s="10">
        <f t="shared" si="3"/>
        <v>0.36842105263157893</v>
      </c>
    </row>
    <row r="82" spans="1:6" x14ac:dyDescent="0.25">
      <c r="A82" s="15" t="s">
        <v>28</v>
      </c>
      <c r="B82" s="24">
        <v>2</v>
      </c>
      <c r="C82" s="24">
        <v>4</v>
      </c>
      <c r="D82" s="24">
        <v>6</v>
      </c>
      <c r="E82" s="16">
        <f t="shared" si="2"/>
        <v>0.33333333333333331</v>
      </c>
      <c r="F82" s="16">
        <f t="shared" si="3"/>
        <v>0.66666666666666663</v>
      </c>
    </row>
    <row r="83" spans="1:6" x14ac:dyDescent="0.25">
      <c r="A83" s="9">
        <v>90</v>
      </c>
      <c r="B83" s="25"/>
      <c r="C83" s="25">
        <v>1</v>
      </c>
      <c r="D83" s="25">
        <v>1</v>
      </c>
      <c r="E83" s="10">
        <f t="shared" si="2"/>
        <v>0</v>
      </c>
      <c r="F83" s="10">
        <f t="shared" si="3"/>
        <v>1</v>
      </c>
    </row>
    <row r="84" spans="1:6" x14ac:dyDescent="0.25">
      <c r="A84" s="9">
        <v>91</v>
      </c>
      <c r="B84" s="25">
        <v>2</v>
      </c>
      <c r="C84" s="25">
        <v>1</v>
      </c>
      <c r="D84" s="25">
        <v>3</v>
      </c>
      <c r="E84" s="10">
        <f t="shared" si="2"/>
        <v>0.66666666666666663</v>
      </c>
      <c r="F84" s="10">
        <f t="shared" si="3"/>
        <v>0.33333333333333331</v>
      </c>
    </row>
    <row r="85" spans="1:6" x14ac:dyDescent="0.25">
      <c r="A85" s="18">
        <v>92</v>
      </c>
      <c r="B85" s="27"/>
      <c r="C85" s="27">
        <v>2</v>
      </c>
      <c r="D85" s="27">
        <v>2</v>
      </c>
      <c r="E85" s="19">
        <f t="shared" si="2"/>
        <v>0</v>
      </c>
      <c r="F85" s="19">
        <f t="shared" si="3"/>
        <v>1</v>
      </c>
    </row>
    <row r="86" spans="1:6" ht="15.75" customHeight="1" x14ac:dyDescent="0.25">
      <c r="A86" s="29" t="s">
        <v>39</v>
      </c>
      <c r="B86" s="30">
        <v>5239</v>
      </c>
      <c r="C86" s="30">
        <v>2864</v>
      </c>
      <c r="D86" s="30">
        <v>8103</v>
      </c>
      <c r="E86" s="31">
        <f t="shared" si="2"/>
        <v>0.64655066024929042</v>
      </c>
      <c r="F86" s="31">
        <f t="shared" si="3"/>
        <v>0.35344933975070963</v>
      </c>
    </row>
    <row r="87" spans="1:6" x14ac:dyDescent="0.25">
      <c r="A87" s="8" t="s">
        <v>40</v>
      </c>
    </row>
    <row r="89" spans="1:6" ht="24.75" customHeight="1" x14ac:dyDescent="0.25">
      <c r="A89" s="34" t="s">
        <v>34</v>
      </c>
      <c r="B89" s="34"/>
      <c r="C89" s="34"/>
      <c r="D89" s="34"/>
      <c r="E89" s="34"/>
      <c r="F89" s="34"/>
    </row>
    <row r="90" spans="1:6" ht="30" customHeight="1" x14ac:dyDescent="0.25">
      <c r="A90" s="34" t="s">
        <v>31</v>
      </c>
      <c r="B90" s="34"/>
      <c r="C90" s="34"/>
      <c r="D90" s="34"/>
      <c r="E90" s="34"/>
      <c r="F90" s="34"/>
    </row>
  </sheetData>
  <mergeCells count="4">
    <mergeCell ref="B3:F3"/>
    <mergeCell ref="B4:F4"/>
    <mergeCell ref="A89:F89"/>
    <mergeCell ref="A90:F90"/>
  </mergeCells>
  <pageMargins left="0.7" right="0.7" top="0.75" bottom="0.75" header="0.3" footer="0.3"/>
  <pageSetup paperSize="9" scale="87" fitToHeight="0" orientation="portrait" r:id="rId1"/>
  <ignoredErrors>
    <ignoredError sqref="A10:A21"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0"/>
  <sheetViews>
    <sheetView workbookViewId="0">
      <selection activeCell="J69" sqref="J69"/>
    </sheetView>
  </sheetViews>
  <sheetFormatPr baseColWidth="10" defaultRowHeight="13.2" x14ac:dyDescent="0.25"/>
  <cols>
    <col min="1" max="1" width="36.33203125" style="7" customWidth="1"/>
    <col min="2" max="4" width="11.6640625" customWidth="1"/>
    <col min="5" max="6" width="14.88671875" style="1" customWidth="1"/>
  </cols>
  <sheetData>
    <row r="1" spans="1:9" x14ac:dyDescent="0.25">
      <c r="B1" s="20"/>
      <c r="C1" s="20"/>
      <c r="D1" s="20"/>
      <c r="E1" s="20"/>
      <c r="F1" s="20" t="s">
        <v>17</v>
      </c>
      <c r="G1" s="2"/>
      <c r="H1" s="2"/>
      <c r="I1" s="2"/>
    </row>
    <row r="2" spans="1:9" ht="12" customHeight="1" x14ac:dyDescent="0.3">
      <c r="A2" s="6"/>
      <c r="B2" s="2"/>
      <c r="C2" s="2"/>
      <c r="D2" s="2"/>
      <c r="E2" s="2"/>
      <c r="F2" s="3"/>
      <c r="G2" s="2"/>
      <c r="H2" s="2"/>
      <c r="I2" s="2"/>
    </row>
    <row r="3" spans="1:9" ht="39" customHeight="1" x14ac:dyDescent="0.25">
      <c r="B3" s="32" t="s">
        <v>35</v>
      </c>
      <c r="C3" s="32"/>
      <c r="D3" s="32"/>
      <c r="E3" s="32"/>
      <c r="F3" s="32"/>
      <c r="G3" s="4"/>
      <c r="H3" s="4"/>
      <c r="I3" s="4"/>
    </row>
    <row r="4" spans="1:9" ht="21.75" customHeight="1" x14ac:dyDescent="0.3">
      <c r="B4" s="33" t="s">
        <v>18</v>
      </c>
      <c r="C4" s="33"/>
      <c r="D4" s="33"/>
      <c r="E4" s="33"/>
      <c r="F4" s="33"/>
    </row>
    <row r="5" spans="1:9" ht="15" customHeight="1" x14ac:dyDescent="0.3">
      <c r="B5" s="21"/>
      <c r="C5" s="21"/>
      <c r="D5" s="21"/>
      <c r="E5" s="21"/>
      <c r="F5" s="21"/>
    </row>
    <row r="6" spans="1:9" ht="12.75" customHeight="1" x14ac:dyDescent="0.25"/>
    <row r="7" spans="1:9" s="5" customFormat="1" ht="26.4" x14ac:dyDescent="0.25">
      <c r="A7" s="13" t="s">
        <v>30</v>
      </c>
      <c r="B7" s="14" t="s">
        <v>12</v>
      </c>
      <c r="C7" s="14" t="s">
        <v>13</v>
      </c>
      <c r="D7" s="14" t="s">
        <v>16</v>
      </c>
      <c r="E7" s="14" t="s">
        <v>14</v>
      </c>
      <c r="F7" s="14" t="s">
        <v>15</v>
      </c>
    </row>
    <row r="8" spans="1:9" x14ac:dyDescent="0.25">
      <c r="A8" s="11" t="s">
        <v>0</v>
      </c>
      <c r="B8" s="23">
        <v>1599</v>
      </c>
      <c r="C8" s="23">
        <v>1416</v>
      </c>
      <c r="D8" s="23">
        <v>3015</v>
      </c>
      <c r="E8" s="12">
        <f>B8/D8</f>
        <v>0.53034825870646762</v>
      </c>
      <c r="F8" s="12">
        <f>C8/D8</f>
        <v>0.46965174129353232</v>
      </c>
    </row>
    <row r="9" spans="1:9" x14ac:dyDescent="0.25">
      <c r="A9" s="15" t="s">
        <v>1</v>
      </c>
      <c r="B9" s="24">
        <v>666</v>
      </c>
      <c r="C9" s="24">
        <v>629</v>
      </c>
      <c r="D9" s="24">
        <v>1295</v>
      </c>
      <c r="E9" s="16">
        <f>B9/D9</f>
        <v>0.51428571428571423</v>
      </c>
      <c r="F9" s="16">
        <f>C9/D9</f>
        <v>0.48571428571428571</v>
      </c>
    </row>
    <row r="10" spans="1:9" x14ac:dyDescent="0.25">
      <c r="A10" s="9" t="s">
        <v>19</v>
      </c>
      <c r="B10" s="25">
        <v>156</v>
      </c>
      <c r="C10" s="25">
        <v>187</v>
      </c>
      <c r="D10" s="25">
        <v>343</v>
      </c>
      <c r="E10" s="10">
        <f t="shared" ref="E10:E73" si="0">B10/D10</f>
        <v>0.45481049562682213</v>
      </c>
      <c r="F10" s="10">
        <f t="shared" ref="F10:F73" si="1">C10/D10</f>
        <v>0.54518950437317781</v>
      </c>
    </row>
    <row r="11" spans="1:9" x14ac:dyDescent="0.25">
      <c r="A11" s="9" t="s">
        <v>20</v>
      </c>
      <c r="B11" s="25">
        <v>162</v>
      </c>
      <c r="C11" s="25">
        <v>129</v>
      </c>
      <c r="D11" s="25">
        <v>291</v>
      </c>
      <c r="E11" s="10">
        <f t="shared" si="0"/>
        <v>0.55670103092783507</v>
      </c>
      <c r="F11" s="10">
        <f t="shared" si="1"/>
        <v>0.44329896907216493</v>
      </c>
    </row>
    <row r="12" spans="1:9" x14ac:dyDescent="0.25">
      <c r="A12" s="9" t="s">
        <v>21</v>
      </c>
      <c r="B12" s="25">
        <v>49</v>
      </c>
      <c r="C12" s="25">
        <v>29</v>
      </c>
      <c r="D12" s="25">
        <v>78</v>
      </c>
      <c r="E12" s="10">
        <f t="shared" si="0"/>
        <v>0.62820512820512819</v>
      </c>
      <c r="F12" s="10">
        <f t="shared" si="1"/>
        <v>0.37179487179487181</v>
      </c>
    </row>
    <row r="13" spans="1:9" x14ac:dyDescent="0.25">
      <c r="A13" s="9" t="s">
        <v>22</v>
      </c>
      <c r="B13" s="25">
        <v>307</v>
      </c>
      <c r="C13" s="25">
        <v>291</v>
      </c>
      <c r="D13" s="25">
        <v>598</v>
      </c>
      <c r="E13" s="10">
        <f t="shared" si="0"/>
        <v>0.51337792642140467</v>
      </c>
      <c r="F13" s="10">
        <f t="shared" si="1"/>
        <v>0.48662207357859533</v>
      </c>
    </row>
    <row r="14" spans="1:9" x14ac:dyDescent="0.25">
      <c r="A14" s="15" t="s">
        <v>37</v>
      </c>
      <c r="B14" s="24">
        <v>936</v>
      </c>
      <c r="C14" s="24">
        <v>788</v>
      </c>
      <c r="D14" s="24">
        <v>1724</v>
      </c>
      <c r="E14" s="16">
        <f t="shared" si="0"/>
        <v>0.54292343387470998</v>
      </c>
      <c r="F14" s="16">
        <f t="shared" si="1"/>
        <v>0.45707656612529002</v>
      </c>
    </row>
    <row r="15" spans="1:9" x14ac:dyDescent="0.25">
      <c r="A15" s="9" t="s">
        <v>23</v>
      </c>
      <c r="B15" s="25">
        <v>498</v>
      </c>
      <c r="C15" s="25">
        <v>294</v>
      </c>
      <c r="D15" s="25">
        <v>792</v>
      </c>
      <c r="E15" s="10">
        <f t="shared" si="0"/>
        <v>0.62878787878787878</v>
      </c>
      <c r="F15" s="10">
        <f t="shared" si="1"/>
        <v>0.37121212121212122</v>
      </c>
    </row>
    <row r="16" spans="1:9" x14ac:dyDescent="0.25">
      <c r="A16" s="9" t="s">
        <v>24</v>
      </c>
      <c r="B16" s="25">
        <v>458</v>
      </c>
      <c r="C16" s="25">
        <v>506</v>
      </c>
      <c r="D16" s="25">
        <v>964</v>
      </c>
      <c r="E16" s="10">
        <f t="shared" si="0"/>
        <v>0.475103734439834</v>
      </c>
      <c r="F16" s="10">
        <f t="shared" si="1"/>
        <v>0.524896265560166</v>
      </c>
    </row>
    <row r="17" spans="1:6" x14ac:dyDescent="0.25">
      <c r="A17" s="11" t="s">
        <v>2</v>
      </c>
      <c r="B17" s="23">
        <v>4938</v>
      </c>
      <c r="C17" s="23">
        <v>6695</v>
      </c>
      <c r="D17" s="23">
        <v>11633</v>
      </c>
      <c r="E17" s="12">
        <f t="shared" si="0"/>
        <v>0.42448207685033956</v>
      </c>
      <c r="F17" s="12">
        <f t="shared" si="1"/>
        <v>0.57551792314966044</v>
      </c>
    </row>
    <row r="18" spans="1:6" x14ac:dyDescent="0.25">
      <c r="A18" s="15" t="s">
        <v>3</v>
      </c>
      <c r="B18" s="24">
        <v>1252</v>
      </c>
      <c r="C18" s="24">
        <v>2551</v>
      </c>
      <c r="D18" s="24">
        <v>3803</v>
      </c>
      <c r="E18" s="16">
        <f t="shared" si="0"/>
        <v>0.32921377859584539</v>
      </c>
      <c r="F18" s="16">
        <f t="shared" si="1"/>
        <v>0.67078622140415467</v>
      </c>
    </row>
    <row r="19" spans="1:6" x14ac:dyDescent="0.25">
      <c r="A19" s="9" t="s">
        <v>25</v>
      </c>
      <c r="B19" s="25">
        <v>261</v>
      </c>
      <c r="C19" s="25">
        <v>653</v>
      </c>
      <c r="D19" s="25">
        <v>914</v>
      </c>
      <c r="E19" s="10">
        <f t="shared" si="0"/>
        <v>0.28555798687089717</v>
      </c>
      <c r="F19" s="10">
        <f t="shared" si="1"/>
        <v>0.71444201312910283</v>
      </c>
    </row>
    <row r="20" spans="1:6" x14ac:dyDescent="0.25">
      <c r="A20" s="9" t="s">
        <v>26</v>
      </c>
      <c r="B20" s="25">
        <v>81</v>
      </c>
      <c r="C20" s="25">
        <v>136</v>
      </c>
      <c r="D20" s="25">
        <v>217</v>
      </c>
      <c r="E20" s="10">
        <f t="shared" si="0"/>
        <v>0.37327188940092165</v>
      </c>
      <c r="F20" s="10">
        <f t="shared" si="1"/>
        <v>0.62672811059907829</v>
      </c>
    </row>
    <row r="21" spans="1:6" x14ac:dyDescent="0.25">
      <c r="A21" s="9" t="s">
        <v>27</v>
      </c>
      <c r="B21" s="25">
        <v>224</v>
      </c>
      <c r="C21" s="25">
        <v>466</v>
      </c>
      <c r="D21" s="25">
        <v>690</v>
      </c>
      <c r="E21" s="10">
        <f t="shared" si="0"/>
        <v>0.32463768115942027</v>
      </c>
      <c r="F21" s="10">
        <f t="shared" si="1"/>
        <v>0.67536231884057973</v>
      </c>
    </row>
    <row r="22" spans="1:6" x14ac:dyDescent="0.25">
      <c r="A22" s="9">
        <v>10</v>
      </c>
      <c r="B22" s="25">
        <v>92</v>
      </c>
      <c r="C22" s="25">
        <v>215</v>
      </c>
      <c r="D22" s="25">
        <v>307</v>
      </c>
      <c r="E22" s="10">
        <f t="shared" si="0"/>
        <v>0.29967426710097722</v>
      </c>
      <c r="F22" s="10">
        <f t="shared" si="1"/>
        <v>0.70032573289902278</v>
      </c>
    </row>
    <row r="23" spans="1:6" x14ac:dyDescent="0.25">
      <c r="A23" s="9">
        <v>11</v>
      </c>
      <c r="B23" s="25">
        <v>221</v>
      </c>
      <c r="C23" s="25">
        <v>498</v>
      </c>
      <c r="D23" s="25">
        <v>719</v>
      </c>
      <c r="E23" s="10">
        <f t="shared" si="0"/>
        <v>0.30737134909596664</v>
      </c>
      <c r="F23" s="10">
        <f t="shared" si="1"/>
        <v>0.69262865090403336</v>
      </c>
    </row>
    <row r="24" spans="1:6" x14ac:dyDescent="0.25">
      <c r="A24" s="9">
        <v>12</v>
      </c>
      <c r="B24" s="25">
        <v>53</v>
      </c>
      <c r="C24" s="25">
        <v>110</v>
      </c>
      <c r="D24" s="25">
        <v>163</v>
      </c>
      <c r="E24" s="10">
        <f t="shared" si="0"/>
        <v>0.32515337423312884</v>
      </c>
      <c r="F24" s="10">
        <f t="shared" si="1"/>
        <v>0.67484662576687116</v>
      </c>
    </row>
    <row r="25" spans="1:6" x14ac:dyDescent="0.25">
      <c r="A25" s="9">
        <v>13</v>
      </c>
      <c r="B25" s="25">
        <v>33</v>
      </c>
      <c r="C25" s="25">
        <v>85</v>
      </c>
      <c r="D25" s="25">
        <v>118</v>
      </c>
      <c r="E25" s="10">
        <f t="shared" si="0"/>
        <v>0.27966101694915252</v>
      </c>
      <c r="F25" s="10">
        <f t="shared" si="1"/>
        <v>0.72033898305084743</v>
      </c>
    </row>
    <row r="26" spans="1:6" x14ac:dyDescent="0.25">
      <c r="A26" s="9">
        <v>14</v>
      </c>
      <c r="B26" s="25">
        <v>225</v>
      </c>
      <c r="C26" s="25">
        <v>452</v>
      </c>
      <c r="D26" s="25">
        <v>677</v>
      </c>
      <c r="E26" s="10">
        <f t="shared" si="0"/>
        <v>0.33234859675036926</v>
      </c>
      <c r="F26" s="10">
        <f t="shared" si="1"/>
        <v>0.66765140324963068</v>
      </c>
    </row>
    <row r="27" spans="1:6" x14ac:dyDescent="0.25">
      <c r="A27" s="9">
        <v>15</v>
      </c>
      <c r="B27" s="25">
        <v>214</v>
      </c>
      <c r="C27" s="25">
        <v>289</v>
      </c>
      <c r="D27" s="25">
        <v>503</v>
      </c>
      <c r="E27" s="10">
        <f t="shared" si="0"/>
        <v>0.42544731610337971</v>
      </c>
      <c r="F27" s="10">
        <f t="shared" si="1"/>
        <v>0.57455268389662029</v>
      </c>
    </row>
    <row r="28" spans="1:6" x14ac:dyDescent="0.25">
      <c r="A28" s="15" t="s">
        <v>4</v>
      </c>
      <c r="B28" s="24">
        <v>3291</v>
      </c>
      <c r="C28" s="24">
        <v>3848</v>
      </c>
      <c r="D28" s="24">
        <v>7139</v>
      </c>
      <c r="E28" s="16">
        <f t="shared" si="0"/>
        <v>0.46098893402437319</v>
      </c>
      <c r="F28" s="16">
        <f t="shared" si="1"/>
        <v>0.53901106597562687</v>
      </c>
    </row>
    <row r="29" spans="1:6" x14ac:dyDescent="0.25">
      <c r="A29" s="9">
        <v>16</v>
      </c>
      <c r="B29" s="25">
        <v>299</v>
      </c>
      <c r="C29" s="25">
        <v>514</v>
      </c>
      <c r="D29" s="25">
        <v>813</v>
      </c>
      <c r="E29" s="10">
        <f t="shared" si="0"/>
        <v>0.36777367773677738</v>
      </c>
      <c r="F29" s="10">
        <f t="shared" si="1"/>
        <v>0.63222632226322262</v>
      </c>
    </row>
    <row r="30" spans="1:6" x14ac:dyDescent="0.25">
      <c r="A30" s="9">
        <v>17</v>
      </c>
      <c r="B30" s="25">
        <v>463</v>
      </c>
      <c r="C30" s="25">
        <v>296</v>
      </c>
      <c r="D30" s="25">
        <v>759</v>
      </c>
      <c r="E30" s="10">
        <f t="shared" si="0"/>
        <v>0.61001317523056653</v>
      </c>
      <c r="F30" s="10">
        <f t="shared" si="1"/>
        <v>0.38998682476943347</v>
      </c>
    </row>
    <row r="31" spans="1:6" x14ac:dyDescent="0.25">
      <c r="A31" s="9">
        <v>18</v>
      </c>
      <c r="B31" s="25">
        <v>426</v>
      </c>
      <c r="C31" s="25">
        <v>649</v>
      </c>
      <c r="D31" s="25">
        <v>1075</v>
      </c>
      <c r="E31" s="10">
        <f t="shared" si="0"/>
        <v>0.39627906976744187</v>
      </c>
      <c r="F31" s="10">
        <f t="shared" si="1"/>
        <v>0.60372093023255813</v>
      </c>
    </row>
    <row r="32" spans="1:6" x14ac:dyDescent="0.25">
      <c r="A32" s="9">
        <v>19</v>
      </c>
      <c r="B32" s="25">
        <v>516</v>
      </c>
      <c r="C32" s="25">
        <v>637</v>
      </c>
      <c r="D32" s="25">
        <v>1153</v>
      </c>
      <c r="E32" s="10">
        <f t="shared" si="0"/>
        <v>0.44752818733738076</v>
      </c>
      <c r="F32" s="10">
        <f t="shared" si="1"/>
        <v>0.55247181266261924</v>
      </c>
    </row>
    <row r="33" spans="1:6" x14ac:dyDescent="0.25">
      <c r="A33" s="9">
        <v>20</v>
      </c>
      <c r="B33" s="25">
        <v>267</v>
      </c>
      <c r="C33" s="25">
        <v>462</v>
      </c>
      <c r="D33" s="25">
        <v>729</v>
      </c>
      <c r="E33" s="10">
        <f t="shared" si="0"/>
        <v>0.36625514403292181</v>
      </c>
      <c r="F33" s="10">
        <f t="shared" si="1"/>
        <v>0.63374485596707819</v>
      </c>
    </row>
    <row r="34" spans="1:6" x14ac:dyDescent="0.25">
      <c r="A34" s="9">
        <v>21</v>
      </c>
      <c r="B34" s="25">
        <v>365</v>
      </c>
      <c r="C34" s="25">
        <v>442</v>
      </c>
      <c r="D34" s="25">
        <v>807</v>
      </c>
      <c r="E34" s="10">
        <f t="shared" si="0"/>
        <v>0.45229244114002476</v>
      </c>
      <c r="F34" s="10">
        <f t="shared" si="1"/>
        <v>0.54770755885997524</v>
      </c>
    </row>
    <row r="35" spans="1:6" x14ac:dyDescent="0.25">
      <c r="A35" s="9">
        <v>22</v>
      </c>
      <c r="B35" s="25">
        <v>839</v>
      </c>
      <c r="C35" s="25">
        <v>833</v>
      </c>
      <c r="D35" s="25">
        <v>1672</v>
      </c>
      <c r="E35" s="10">
        <f t="shared" si="0"/>
        <v>0.50179425837320579</v>
      </c>
      <c r="F35" s="10">
        <f t="shared" si="1"/>
        <v>0.49820574162679426</v>
      </c>
    </row>
    <row r="36" spans="1:6" x14ac:dyDescent="0.25">
      <c r="A36" s="9">
        <v>23</v>
      </c>
      <c r="B36" s="25">
        <v>318</v>
      </c>
      <c r="C36" s="25">
        <v>299</v>
      </c>
      <c r="D36" s="25">
        <v>617</v>
      </c>
      <c r="E36" s="10">
        <f t="shared" si="0"/>
        <v>0.51539708265802264</v>
      </c>
      <c r="F36" s="10">
        <f t="shared" si="1"/>
        <v>0.4846029173419773</v>
      </c>
    </row>
    <row r="37" spans="1:6" x14ac:dyDescent="0.25">
      <c r="A37" s="9">
        <v>24</v>
      </c>
      <c r="B37" s="25">
        <v>138</v>
      </c>
      <c r="C37" s="25">
        <v>201</v>
      </c>
      <c r="D37" s="25">
        <v>339</v>
      </c>
      <c r="E37" s="10">
        <f t="shared" si="0"/>
        <v>0.40707964601769914</v>
      </c>
      <c r="F37" s="10">
        <f t="shared" si="1"/>
        <v>0.59292035398230092</v>
      </c>
    </row>
    <row r="38" spans="1:6" x14ac:dyDescent="0.25">
      <c r="A38" s="15" t="s">
        <v>32</v>
      </c>
      <c r="B38" s="24">
        <v>938</v>
      </c>
      <c r="C38" s="24">
        <v>999</v>
      </c>
      <c r="D38" s="24">
        <v>1937</v>
      </c>
      <c r="E38" s="16">
        <f t="shared" si="0"/>
        <v>0.48425400103252453</v>
      </c>
      <c r="F38" s="16">
        <f t="shared" si="1"/>
        <v>0.51574599896747553</v>
      </c>
    </row>
    <row r="39" spans="1:6" x14ac:dyDescent="0.25">
      <c r="A39" s="9">
        <v>70</v>
      </c>
      <c r="B39" s="25">
        <v>230</v>
      </c>
      <c r="C39" s="25">
        <v>444</v>
      </c>
      <c r="D39" s="25">
        <v>674</v>
      </c>
      <c r="E39" s="10">
        <f t="shared" si="0"/>
        <v>0.34124629080118696</v>
      </c>
      <c r="F39" s="10">
        <f t="shared" si="1"/>
        <v>0.65875370919881304</v>
      </c>
    </row>
    <row r="40" spans="1:6" x14ac:dyDescent="0.25">
      <c r="A40" s="9">
        <v>71</v>
      </c>
      <c r="B40" s="25">
        <v>148</v>
      </c>
      <c r="C40" s="25">
        <v>222</v>
      </c>
      <c r="D40" s="25">
        <v>370</v>
      </c>
      <c r="E40" s="10">
        <f t="shared" si="0"/>
        <v>0.4</v>
      </c>
      <c r="F40" s="10">
        <f t="shared" si="1"/>
        <v>0.6</v>
      </c>
    </row>
    <row r="41" spans="1:6" x14ac:dyDescent="0.25">
      <c r="A41" s="9">
        <v>72</v>
      </c>
      <c r="B41" s="25">
        <v>251</v>
      </c>
      <c r="C41" s="25">
        <v>171</v>
      </c>
      <c r="D41" s="25">
        <v>422</v>
      </c>
      <c r="E41" s="10">
        <f t="shared" si="0"/>
        <v>0.59478672985781988</v>
      </c>
      <c r="F41" s="10">
        <f t="shared" si="1"/>
        <v>0.40521327014218012</v>
      </c>
    </row>
    <row r="42" spans="1:6" x14ac:dyDescent="0.25">
      <c r="A42" s="9">
        <v>73</v>
      </c>
      <c r="B42" s="25">
        <v>46</v>
      </c>
      <c r="C42" s="25">
        <v>38</v>
      </c>
      <c r="D42" s="25">
        <v>84</v>
      </c>
      <c r="E42" s="10">
        <f t="shared" si="0"/>
        <v>0.54761904761904767</v>
      </c>
      <c r="F42" s="10">
        <f t="shared" si="1"/>
        <v>0.45238095238095238</v>
      </c>
    </row>
    <row r="43" spans="1:6" x14ac:dyDescent="0.25">
      <c r="A43" s="9">
        <v>74</v>
      </c>
      <c r="B43" s="25">
        <v>286</v>
      </c>
      <c r="C43" s="25">
        <v>144</v>
      </c>
      <c r="D43" s="25">
        <v>430</v>
      </c>
      <c r="E43" s="10">
        <f t="shared" si="0"/>
        <v>0.66511627906976745</v>
      </c>
      <c r="F43" s="10">
        <f t="shared" si="1"/>
        <v>0.33488372093023255</v>
      </c>
    </row>
    <row r="44" spans="1:6" x14ac:dyDescent="0.25">
      <c r="A44" s="15" t="s">
        <v>33</v>
      </c>
      <c r="B44" s="24">
        <v>40</v>
      </c>
      <c r="C44" s="24">
        <v>20</v>
      </c>
      <c r="D44" s="24">
        <v>60</v>
      </c>
      <c r="E44" s="16">
        <f t="shared" si="0"/>
        <v>0.66666666666666663</v>
      </c>
      <c r="F44" s="16">
        <f t="shared" si="1"/>
        <v>0.33333333333333331</v>
      </c>
    </row>
    <row r="45" spans="1:6" x14ac:dyDescent="0.25">
      <c r="A45" s="9">
        <v>76</v>
      </c>
      <c r="B45" s="25">
        <v>30</v>
      </c>
      <c r="C45" s="25">
        <v>16</v>
      </c>
      <c r="D45" s="25">
        <v>46</v>
      </c>
      <c r="E45" s="10">
        <f t="shared" si="0"/>
        <v>0.65217391304347827</v>
      </c>
      <c r="F45" s="10">
        <f t="shared" si="1"/>
        <v>0.34782608695652173</v>
      </c>
    </row>
    <row r="46" spans="1:6" x14ac:dyDescent="0.25">
      <c r="A46" s="9">
        <v>77</v>
      </c>
      <c r="B46" s="25">
        <v>12</v>
      </c>
      <c r="C46" s="25">
        <v>4</v>
      </c>
      <c r="D46" s="25">
        <v>16</v>
      </c>
      <c r="E46" s="10">
        <f t="shared" si="0"/>
        <v>0.75</v>
      </c>
      <c r="F46" s="10">
        <f t="shared" si="1"/>
        <v>0.25</v>
      </c>
    </row>
    <row r="47" spans="1:6" x14ac:dyDescent="0.25">
      <c r="A47" s="11" t="s">
        <v>5</v>
      </c>
      <c r="B47" s="23">
        <v>9698</v>
      </c>
      <c r="C47" s="23">
        <v>5649</v>
      </c>
      <c r="D47" s="23">
        <v>15347</v>
      </c>
      <c r="E47" s="12">
        <f t="shared" si="0"/>
        <v>0.6319150322538607</v>
      </c>
      <c r="F47" s="12">
        <f t="shared" si="1"/>
        <v>0.3680849677461393</v>
      </c>
    </row>
    <row r="48" spans="1:6" x14ac:dyDescent="0.25">
      <c r="A48" s="15" t="s">
        <v>6</v>
      </c>
      <c r="B48" s="24">
        <v>2752</v>
      </c>
      <c r="C48" s="24">
        <v>1026</v>
      </c>
      <c r="D48" s="24">
        <v>3778</v>
      </c>
      <c r="E48" s="16">
        <f t="shared" si="0"/>
        <v>0.72842773954473261</v>
      </c>
      <c r="F48" s="16">
        <f t="shared" si="1"/>
        <v>0.27157226045526733</v>
      </c>
    </row>
    <row r="49" spans="1:6" x14ac:dyDescent="0.25">
      <c r="A49" s="9">
        <v>25</v>
      </c>
      <c r="B49" s="25">
        <v>892</v>
      </c>
      <c r="C49" s="25">
        <v>236</v>
      </c>
      <c r="D49" s="25">
        <v>1128</v>
      </c>
      <c r="E49" s="10">
        <f t="shared" si="0"/>
        <v>0.79078014184397161</v>
      </c>
      <c r="F49" s="10">
        <f t="shared" si="1"/>
        <v>0.20921985815602837</v>
      </c>
    </row>
    <row r="50" spans="1:6" x14ac:dyDescent="0.25">
      <c r="A50" s="9">
        <v>26</v>
      </c>
      <c r="B50" s="25">
        <v>937</v>
      </c>
      <c r="C50" s="25">
        <v>413</v>
      </c>
      <c r="D50" s="25">
        <v>1350</v>
      </c>
      <c r="E50" s="10">
        <f t="shared" si="0"/>
        <v>0.69407407407407407</v>
      </c>
      <c r="F50" s="10">
        <f t="shared" si="1"/>
        <v>0.30592592592592593</v>
      </c>
    </row>
    <row r="51" spans="1:6" x14ac:dyDescent="0.25">
      <c r="A51" s="9">
        <v>27</v>
      </c>
      <c r="B51" s="25">
        <v>1344</v>
      </c>
      <c r="C51" s="25">
        <v>484</v>
      </c>
      <c r="D51" s="25">
        <v>1828</v>
      </c>
      <c r="E51" s="10">
        <f t="shared" si="0"/>
        <v>0.73522975929978118</v>
      </c>
      <c r="F51" s="10">
        <f t="shared" si="1"/>
        <v>0.26477024070021882</v>
      </c>
    </row>
    <row r="52" spans="1:6" x14ac:dyDescent="0.25">
      <c r="A52" s="15" t="s">
        <v>7</v>
      </c>
      <c r="B52" s="24">
        <v>1359</v>
      </c>
      <c r="C52" s="24">
        <v>475</v>
      </c>
      <c r="D52" s="24">
        <v>1834</v>
      </c>
      <c r="E52" s="16">
        <f t="shared" si="0"/>
        <v>0.74100327153762269</v>
      </c>
      <c r="F52" s="16">
        <f t="shared" si="1"/>
        <v>0.25899672846237731</v>
      </c>
    </row>
    <row r="53" spans="1:6" x14ac:dyDescent="0.25">
      <c r="A53" s="9">
        <v>28</v>
      </c>
      <c r="B53" s="25">
        <v>852</v>
      </c>
      <c r="C53" s="25">
        <v>320</v>
      </c>
      <c r="D53" s="25">
        <v>1172</v>
      </c>
      <c r="E53" s="10">
        <f t="shared" si="0"/>
        <v>0.726962457337884</v>
      </c>
      <c r="F53" s="10">
        <f t="shared" si="1"/>
        <v>0.27303754266211605</v>
      </c>
    </row>
    <row r="54" spans="1:6" x14ac:dyDescent="0.25">
      <c r="A54" s="9">
        <v>29</v>
      </c>
      <c r="B54" s="25">
        <v>308</v>
      </c>
      <c r="C54" s="25">
        <v>89</v>
      </c>
      <c r="D54" s="25">
        <v>397</v>
      </c>
      <c r="E54" s="10">
        <f t="shared" si="0"/>
        <v>0.77581863979848864</v>
      </c>
      <c r="F54" s="10">
        <f t="shared" si="1"/>
        <v>0.22418136020151133</v>
      </c>
    </row>
    <row r="55" spans="1:6" x14ac:dyDescent="0.25">
      <c r="A55" s="9">
        <v>30</v>
      </c>
      <c r="B55" s="25">
        <v>454</v>
      </c>
      <c r="C55" s="25">
        <v>134</v>
      </c>
      <c r="D55" s="25">
        <v>588</v>
      </c>
      <c r="E55" s="10">
        <f t="shared" si="0"/>
        <v>0.77210884353741494</v>
      </c>
      <c r="F55" s="10">
        <f t="shared" si="1"/>
        <v>0.22789115646258504</v>
      </c>
    </row>
    <row r="56" spans="1:6" x14ac:dyDescent="0.25">
      <c r="A56" s="15" t="s">
        <v>8</v>
      </c>
      <c r="B56" s="24">
        <v>1089</v>
      </c>
      <c r="C56" s="24">
        <v>783</v>
      </c>
      <c r="D56" s="24">
        <v>1872</v>
      </c>
      <c r="E56" s="16">
        <f t="shared" si="0"/>
        <v>0.58173076923076927</v>
      </c>
      <c r="F56" s="16">
        <f t="shared" si="1"/>
        <v>0.41826923076923078</v>
      </c>
    </row>
    <row r="57" spans="1:6" x14ac:dyDescent="0.25">
      <c r="A57" s="9">
        <v>31</v>
      </c>
      <c r="B57" s="25">
        <v>504</v>
      </c>
      <c r="C57" s="25">
        <v>417</v>
      </c>
      <c r="D57" s="25">
        <v>921</v>
      </c>
      <c r="E57" s="10">
        <f t="shared" si="0"/>
        <v>0.54723127035830621</v>
      </c>
      <c r="F57" s="10">
        <f t="shared" si="1"/>
        <v>0.45276872964169379</v>
      </c>
    </row>
    <row r="58" spans="1:6" x14ac:dyDescent="0.25">
      <c r="A58" s="9">
        <v>32</v>
      </c>
      <c r="B58" s="25">
        <v>414</v>
      </c>
      <c r="C58" s="25">
        <v>301</v>
      </c>
      <c r="D58" s="25">
        <v>715</v>
      </c>
      <c r="E58" s="10">
        <f t="shared" si="0"/>
        <v>0.57902097902097904</v>
      </c>
      <c r="F58" s="10">
        <f t="shared" si="1"/>
        <v>0.42097902097902096</v>
      </c>
    </row>
    <row r="59" spans="1:6" x14ac:dyDescent="0.25">
      <c r="A59" s="9">
        <v>33</v>
      </c>
      <c r="B59" s="25">
        <v>415</v>
      </c>
      <c r="C59" s="25">
        <v>326</v>
      </c>
      <c r="D59" s="25">
        <v>741</v>
      </c>
      <c r="E59" s="10">
        <f t="shared" si="0"/>
        <v>0.56005398110661264</v>
      </c>
      <c r="F59" s="10">
        <f t="shared" si="1"/>
        <v>0.4399460188933873</v>
      </c>
    </row>
    <row r="60" spans="1:6" x14ac:dyDescent="0.25">
      <c r="A60" s="15" t="s">
        <v>9</v>
      </c>
      <c r="B60" s="24">
        <v>899</v>
      </c>
      <c r="C60" s="24">
        <v>605</v>
      </c>
      <c r="D60" s="24">
        <v>1504</v>
      </c>
      <c r="E60" s="16">
        <f t="shared" si="0"/>
        <v>0.59773936170212771</v>
      </c>
      <c r="F60" s="16">
        <f t="shared" si="1"/>
        <v>0.40226063829787234</v>
      </c>
    </row>
    <row r="61" spans="1:6" x14ac:dyDescent="0.25">
      <c r="A61" s="9">
        <v>34</v>
      </c>
      <c r="B61" s="25">
        <v>222</v>
      </c>
      <c r="C61" s="25">
        <v>86</v>
      </c>
      <c r="D61" s="25">
        <v>308</v>
      </c>
      <c r="E61" s="10">
        <f t="shared" si="0"/>
        <v>0.72077922077922074</v>
      </c>
      <c r="F61" s="10">
        <f t="shared" si="1"/>
        <v>0.2792207792207792</v>
      </c>
    </row>
    <row r="62" spans="1:6" x14ac:dyDescent="0.25">
      <c r="A62" s="9">
        <v>35</v>
      </c>
      <c r="B62" s="25">
        <v>380</v>
      </c>
      <c r="C62" s="25">
        <v>301</v>
      </c>
      <c r="D62" s="25">
        <v>681</v>
      </c>
      <c r="E62" s="10">
        <f t="shared" si="0"/>
        <v>0.55800293685756241</v>
      </c>
      <c r="F62" s="10">
        <f t="shared" si="1"/>
        <v>0.44199706314243759</v>
      </c>
    </row>
    <row r="63" spans="1:6" x14ac:dyDescent="0.25">
      <c r="A63" s="9">
        <v>36</v>
      </c>
      <c r="B63" s="25">
        <v>411</v>
      </c>
      <c r="C63" s="25">
        <v>309</v>
      </c>
      <c r="D63" s="25">
        <v>720</v>
      </c>
      <c r="E63" s="10">
        <f t="shared" si="0"/>
        <v>0.5708333333333333</v>
      </c>
      <c r="F63" s="10">
        <f t="shared" si="1"/>
        <v>0.42916666666666664</v>
      </c>
    </row>
    <row r="64" spans="1:6" x14ac:dyDescent="0.25">
      <c r="A64" s="9">
        <v>37</v>
      </c>
      <c r="B64" s="25">
        <v>177</v>
      </c>
      <c r="C64" s="25">
        <v>134</v>
      </c>
      <c r="D64" s="25">
        <v>311</v>
      </c>
      <c r="E64" s="10">
        <f t="shared" si="0"/>
        <v>0.56913183279742763</v>
      </c>
      <c r="F64" s="10">
        <f t="shared" si="1"/>
        <v>0.43086816720257237</v>
      </c>
    </row>
    <row r="65" spans="1:6" ht="26.4" x14ac:dyDescent="0.25">
      <c r="A65" s="17" t="s">
        <v>10</v>
      </c>
      <c r="B65" s="26">
        <v>2835</v>
      </c>
      <c r="C65" s="26">
        <v>1099</v>
      </c>
      <c r="D65" s="26">
        <v>3934</v>
      </c>
      <c r="E65" s="22">
        <f t="shared" si="0"/>
        <v>0.72064056939501775</v>
      </c>
      <c r="F65" s="22">
        <f t="shared" si="1"/>
        <v>0.2793594306049822</v>
      </c>
    </row>
    <row r="66" spans="1:6" x14ac:dyDescent="0.25">
      <c r="A66" s="9">
        <v>60</v>
      </c>
      <c r="B66" s="25">
        <v>1220</v>
      </c>
      <c r="C66" s="25">
        <v>414</v>
      </c>
      <c r="D66" s="25">
        <v>1634</v>
      </c>
      <c r="E66" s="10">
        <f t="shared" si="0"/>
        <v>0.74663402692778458</v>
      </c>
      <c r="F66" s="10">
        <f t="shared" si="1"/>
        <v>0.25336597307221542</v>
      </c>
    </row>
    <row r="67" spans="1:6" x14ac:dyDescent="0.25">
      <c r="A67" s="9">
        <v>61</v>
      </c>
      <c r="B67" s="25">
        <v>829</v>
      </c>
      <c r="C67" s="25">
        <v>348</v>
      </c>
      <c r="D67" s="25">
        <v>1177</v>
      </c>
      <c r="E67" s="10">
        <f t="shared" si="0"/>
        <v>0.70433305012744263</v>
      </c>
      <c r="F67" s="10">
        <f t="shared" si="1"/>
        <v>0.29566694987255737</v>
      </c>
    </row>
    <row r="68" spans="1:6" x14ac:dyDescent="0.25">
      <c r="A68" s="9">
        <v>62</v>
      </c>
      <c r="B68" s="25">
        <v>527</v>
      </c>
      <c r="C68" s="25">
        <v>279</v>
      </c>
      <c r="D68" s="25">
        <v>806</v>
      </c>
      <c r="E68" s="10">
        <f t="shared" si="0"/>
        <v>0.65384615384615385</v>
      </c>
      <c r="F68" s="10">
        <f t="shared" si="1"/>
        <v>0.34615384615384615</v>
      </c>
    </row>
    <row r="69" spans="1:6" x14ac:dyDescent="0.25">
      <c r="A69" s="9">
        <v>63</v>
      </c>
      <c r="B69" s="25">
        <v>651</v>
      </c>
      <c r="C69" s="25">
        <v>187</v>
      </c>
      <c r="D69" s="25">
        <v>838</v>
      </c>
      <c r="E69" s="10">
        <f t="shared" si="0"/>
        <v>0.77684964200477324</v>
      </c>
      <c r="F69" s="10">
        <f t="shared" si="1"/>
        <v>0.22315035799522673</v>
      </c>
    </row>
    <row r="70" spans="1:6" x14ac:dyDescent="0.25">
      <c r="A70" s="15" t="s">
        <v>11</v>
      </c>
      <c r="B70" s="24">
        <v>1889</v>
      </c>
      <c r="C70" s="24">
        <v>2267</v>
      </c>
      <c r="D70" s="24">
        <v>4156</v>
      </c>
      <c r="E70" s="16">
        <f t="shared" si="0"/>
        <v>0.45452358036573626</v>
      </c>
      <c r="F70" s="16">
        <f t="shared" si="1"/>
        <v>0.54547641963426374</v>
      </c>
    </row>
    <row r="71" spans="1:6" x14ac:dyDescent="0.25">
      <c r="A71" s="9">
        <v>64</v>
      </c>
      <c r="B71" s="25">
        <v>655</v>
      </c>
      <c r="C71" s="25">
        <v>766</v>
      </c>
      <c r="D71" s="25">
        <v>1421</v>
      </c>
      <c r="E71" s="10">
        <f t="shared" si="0"/>
        <v>0.46094299788881071</v>
      </c>
      <c r="F71" s="10">
        <f t="shared" si="1"/>
        <v>0.53905700211118934</v>
      </c>
    </row>
    <row r="72" spans="1:6" x14ac:dyDescent="0.25">
      <c r="A72" s="9">
        <v>65</v>
      </c>
      <c r="B72" s="25">
        <v>725</v>
      </c>
      <c r="C72" s="25">
        <v>934</v>
      </c>
      <c r="D72" s="25">
        <v>1659</v>
      </c>
      <c r="E72" s="10">
        <f t="shared" si="0"/>
        <v>0.4370102471368294</v>
      </c>
      <c r="F72" s="10">
        <f t="shared" si="1"/>
        <v>0.56298975286317055</v>
      </c>
    </row>
    <row r="73" spans="1:6" x14ac:dyDescent="0.25">
      <c r="A73" s="9">
        <v>66</v>
      </c>
      <c r="B73" s="25">
        <v>395</v>
      </c>
      <c r="C73" s="25">
        <v>478</v>
      </c>
      <c r="D73" s="25">
        <v>873</v>
      </c>
      <c r="E73" s="10">
        <f t="shared" si="0"/>
        <v>0.45246277205040092</v>
      </c>
      <c r="F73" s="10">
        <f t="shared" si="1"/>
        <v>0.54753722794959914</v>
      </c>
    </row>
    <row r="74" spans="1:6" x14ac:dyDescent="0.25">
      <c r="A74" s="9">
        <v>67</v>
      </c>
      <c r="B74" s="25">
        <v>479</v>
      </c>
      <c r="C74" s="25">
        <v>509</v>
      </c>
      <c r="D74" s="25">
        <v>988</v>
      </c>
      <c r="E74" s="10">
        <f t="shared" ref="E74:E86" si="2">B74/D74</f>
        <v>0.48481781376518218</v>
      </c>
      <c r="F74" s="10">
        <f t="shared" ref="F74:F86" si="3">C74/D74</f>
        <v>0.51518218623481782</v>
      </c>
    </row>
    <row r="75" spans="1:6" x14ac:dyDescent="0.25">
      <c r="A75" s="9">
        <v>68</v>
      </c>
      <c r="B75" s="25">
        <v>451</v>
      </c>
      <c r="C75" s="25">
        <v>585</v>
      </c>
      <c r="D75" s="25">
        <v>1036</v>
      </c>
      <c r="E75" s="10">
        <f t="shared" si="2"/>
        <v>0.43532818532818535</v>
      </c>
      <c r="F75" s="10">
        <f t="shared" si="3"/>
        <v>0.56467181467181471</v>
      </c>
    </row>
    <row r="76" spans="1:6" x14ac:dyDescent="0.25">
      <c r="A76" s="9">
        <v>69</v>
      </c>
      <c r="B76" s="25">
        <v>323</v>
      </c>
      <c r="C76" s="25">
        <v>428</v>
      </c>
      <c r="D76" s="25">
        <v>751</v>
      </c>
      <c r="E76" s="10">
        <f t="shared" si="2"/>
        <v>0.43009320905459386</v>
      </c>
      <c r="F76" s="10">
        <f t="shared" si="3"/>
        <v>0.56990679094540608</v>
      </c>
    </row>
    <row r="77" spans="1:6" x14ac:dyDescent="0.25">
      <c r="A77" s="11" t="s">
        <v>38</v>
      </c>
      <c r="B77" s="23">
        <v>441</v>
      </c>
      <c r="C77" s="23">
        <v>597</v>
      </c>
      <c r="D77" s="23">
        <v>1038</v>
      </c>
      <c r="E77" s="12">
        <f t="shared" si="2"/>
        <v>0.42485549132947975</v>
      </c>
      <c r="F77" s="12">
        <f t="shared" si="3"/>
        <v>0.57514450867052025</v>
      </c>
    </row>
    <row r="78" spans="1:6" x14ac:dyDescent="0.25">
      <c r="A78" s="15" t="s">
        <v>29</v>
      </c>
      <c r="B78" s="24">
        <v>416</v>
      </c>
      <c r="C78" s="24">
        <v>573</v>
      </c>
      <c r="D78" s="24">
        <v>989</v>
      </c>
      <c r="E78" s="16">
        <f t="shared" si="2"/>
        <v>0.42062689585439839</v>
      </c>
      <c r="F78" s="16">
        <f t="shared" si="3"/>
        <v>0.57937310414560161</v>
      </c>
    </row>
    <row r="79" spans="1:6" x14ac:dyDescent="0.25">
      <c r="A79" s="9">
        <v>85</v>
      </c>
      <c r="B79" s="25">
        <v>137</v>
      </c>
      <c r="C79" s="25">
        <v>139</v>
      </c>
      <c r="D79" s="25">
        <v>276</v>
      </c>
      <c r="E79" s="10">
        <f t="shared" si="2"/>
        <v>0.49637681159420288</v>
      </c>
      <c r="F79" s="10">
        <f t="shared" si="3"/>
        <v>0.50362318840579712</v>
      </c>
    </row>
    <row r="80" spans="1:6" x14ac:dyDescent="0.25">
      <c r="A80" s="9">
        <v>86</v>
      </c>
      <c r="B80" s="25">
        <v>153</v>
      </c>
      <c r="C80" s="25">
        <v>212</v>
      </c>
      <c r="D80" s="25">
        <v>365</v>
      </c>
      <c r="E80" s="10">
        <f t="shared" si="2"/>
        <v>0.41917808219178082</v>
      </c>
      <c r="F80" s="10">
        <f t="shared" si="3"/>
        <v>0.58082191780821912</v>
      </c>
    </row>
    <row r="81" spans="1:6" x14ac:dyDescent="0.25">
      <c r="A81" s="9">
        <v>87</v>
      </c>
      <c r="B81" s="25">
        <v>203</v>
      </c>
      <c r="C81" s="25">
        <v>318</v>
      </c>
      <c r="D81" s="25">
        <v>521</v>
      </c>
      <c r="E81" s="10">
        <f t="shared" si="2"/>
        <v>0.38963531669865642</v>
      </c>
      <c r="F81" s="10">
        <f t="shared" si="3"/>
        <v>0.61036468330134352</v>
      </c>
    </row>
    <row r="82" spans="1:6" x14ac:dyDescent="0.25">
      <c r="A82" s="15" t="s">
        <v>28</v>
      </c>
      <c r="B82" s="24">
        <v>27</v>
      </c>
      <c r="C82" s="24">
        <v>26</v>
      </c>
      <c r="D82" s="24">
        <v>53</v>
      </c>
      <c r="E82" s="16">
        <f t="shared" si="2"/>
        <v>0.50943396226415094</v>
      </c>
      <c r="F82" s="16">
        <f t="shared" si="3"/>
        <v>0.49056603773584906</v>
      </c>
    </row>
    <row r="83" spans="1:6" x14ac:dyDescent="0.25">
      <c r="A83" s="9">
        <v>90</v>
      </c>
      <c r="B83" s="25">
        <v>4</v>
      </c>
      <c r="C83" s="25">
        <v>6</v>
      </c>
      <c r="D83" s="25">
        <v>10</v>
      </c>
      <c r="E83" s="10">
        <f t="shared" si="2"/>
        <v>0.4</v>
      </c>
      <c r="F83" s="10">
        <f t="shared" si="3"/>
        <v>0.6</v>
      </c>
    </row>
    <row r="84" spans="1:6" x14ac:dyDescent="0.25">
      <c r="A84" s="9">
        <v>91</v>
      </c>
      <c r="B84" s="25">
        <v>17</v>
      </c>
      <c r="C84" s="25">
        <v>7</v>
      </c>
      <c r="D84" s="25">
        <v>24</v>
      </c>
      <c r="E84" s="10">
        <f t="shared" si="2"/>
        <v>0.70833333333333337</v>
      </c>
      <c r="F84" s="10">
        <f t="shared" si="3"/>
        <v>0.29166666666666669</v>
      </c>
    </row>
    <row r="85" spans="1:6" x14ac:dyDescent="0.25">
      <c r="A85" s="18">
        <v>92</v>
      </c>
      <c r="B85" s="27">
        <v>6</v>
      </c>
      <c r="C85" s="27">
        <v>13</v>
      </c>
      <c r="D85" s="27">
        <v>19</v>
      </c>
      <c r="E85" s="19">
        <f t="shared" si="2"/>
        <v>0.31578947368421051</v>
      </c>
      <c r="F85" s="19">
        <f t="shared" si="3"/>
        <v>0.68421052631578949</v>
      </c>
    </row>
    <row r="86" spans="1:6" ht="16.5" customHeight="1" x14ac:dyDescent="0.25">
      <c r="A86" s="29" t="s">
        <v>39</v>
      </c>
      <c r="B86" s="30">
        <v>15927</v>
      </c>
      <c r="C86" s="30">
        <v>13553</v>
      </c>
      <c r="D86" s="30">
        <v>29480</v>
      </c>
      <c r="E86" s="31">
        <f t="shared" si="2"/>
        <v>0.54026458616010853</v>
      </c>
      <c r="F86" s="31">
        <f t="shared" si="3"/>
        <v>0.45973541383989147</v>
      </c>
    </row>
    <row r="87" spans="1:6" x14ac:dyDescent="0.25">
      <c r="A87" s="8" t="s">
        <v>40</v>
      </c>
    </row>
    <row r="89" spans="1:6" ht="24.75" customHeight="1" x14ac:dyDescent="0.25">
      <c r="A89" s="34" t="s">
        <v>34</v>
      </c>
      <c r="B89" s="34"/>
      <c r="C89" s="34"/>
      <c r="D89" s="34"/>
      <c r="E89" s="34"/>
      <c r="F89" s="34"/>
    </row>
    <row r="90" spans="1:6" ht="30" customHeight="1" x14ac:dyDescent="0.25">
      <c r="A90" s="34" t="s">
        <v>31</v>
      </c>
      <c r="B90" s="34"/>
      <c r="C90" s="34"/>
      <c r="D90" s="34"/>
      <c r="E90" s="34"/>
      <c r="F90" s="34"/>
    </row>
  </sheetData>
  <mergeCells count="4">
    <mergeCell ref="B3:F3"/>
    <mergeCell ref="B4:F4"/>
    <mergeCell ref="A89:F89"/>
    <mergeCell ref="A90:F90"/>
  </mergeCells>
  <pageMargins left="0.7" right="0.7" top="0.75" bottom="0.75" header="0.3" footer="0.3"/>
  <pageSetup paperSize="9" scale="88" fitToHeight="0" orientation="portrait" r:id="rId1"/>
  <ignoredErrors>
    <ignoredError sqref="A10:A13 A15:A21"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Qualifiés PR</vt:lpstr>
      <vt:lpstr>Qualifiés MCF</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centrale</dc:creator>
  <cp:lastModifiedBy>L_M</cp:lastModifiedBy>
  <cp:lastPrinted>2020-12-30T09:24:46Z</cp:lastPrinted>
  <dcterms:created xsi:type="dcterms:W3CDTF">2020-12-18T12:46:37Z</dcterms:created>
  <dcterms:modified xsi:type="dcterms:W3CDTF">2021-05-27T14:57:54Z</dcterms:modified>
</cp:coreProperties>
</file>